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DTE\OPBUE\ChubarovAA\+2025 год\02 Февраль 2025\Информация на сайт\"/>
    </mc:Choice>
  </mc:AlternateContent>
  <bookViews>
    <workbookView xWindow="15" yWindow="-90" windowWidth="16245" windowHeight="11025" tabRatio="923"/>
  </bookViews>
  <sheets>
    <sheet name="2024" sheetId="26" r:id="rId1"/>
    <sheet name="2023" sheetId="25" r:id="rId2"/>
    <sheet name="2022" sheetId="24" r:id="rId3"/>
    <sheet name="2021" sheetId="23" r:id="rId4"/>
    <sheet name="2020" sheetId="22" r:id="rId5"/>
    <sheet name="2019" sheetId="21" r:id="rId6"/>
    <sheet name="2018" sheetId="20" r:id="rId7"/>
    <sheet name="2017" sheetId="19" r:id="rId8"/>
    <sheet name="2016" sheetId="16" r:id="rId9"/>
  </sheets>
  <externalReferences>
    <externalReference r:id="rId10"/>
    <externalReference r:id="rId11"/>
    <externalReference r:id="rId12"/>
    <externalReference r:id="rId13"/>
  </externalReferences>
  <definedNames>
    <definedName name="_xlnm.Print_Area" localSheetId="8">'2016'!$A$1:$G$7</definedName>
    <definedName name="_xlnm.Print_Area" localSheetId="7">'2017'!$A$1:$G$7</definedName>
    <definedName name="_xlnm.Print_Area" localSheetId="6">'2018'!$A$1:$G$7</definedName>
    <definedName name="_xlnm.Print_Area" localSheetId="5">'2019'!$A$1:$G$7</definedName>
    <definedName name="_xlnm.Print_Area" localSheetId="4">'2020'!$A$1:$G$8</definedName>
    <definedName name="_xlnm.Print_Area" localSheetId="3">'2021'!$A$1:$G$8</definedName>
    <definedName name="_xlnm.Print_Area" localSheetId="2">'2022'!$A$1:$G$9</definedName>
    <definedName name="_xlnm.Print_Area" localSheetId="1">'2023'!$A$1:$G$10</definedName>
    <definedName name="_xlnm.Print_Area" localSheetId="0">'2024'!$A$1:$G$10</definedName>
  </definedNames>
  <calcPr calcId="162913"/>
</workbook>
</file>

<file path=xl/calcChain.xml><?xml version="1.0" encoding="utf-8"?>
<calcChain xmlns="http://schemas.openxmlformats.org/spreadsheetml/2006/main">
  <c r="G10" i="26" l="1"/>
  <c r="G9" i="26"/>
  <c r="G8" i="26"/>
  <c r="G7" i="26"/>
  <c r="G6" i="26"/>
  <c r="D10" i="26"/>
  <c r="D9" i="26"/>
  <c r="D8" i="26"/>
  <c r="D7" i="26"/>
  <c r="D6" i="26"/>
  <c r="E10" i="26"/>
  <c r="E9" i="26"/>
  <c r="E8" i="26"/>
  <c r="E7" i="26"/>
  <c r="E6" i="26"/>
  <c r="G9" i="25"/>
  <c r="D9" i="25"/>
  <c r="G10" i="25"/>
  <c r="D10" i="25"/>
  <c r="G8" i="25"/>
  <c r="D8" i="25"/>
  <c r="G7" i="25"/>
  <c r="D7" i="25"/>
  <c r="G6" i="25"/>
  <c r="D6" i="25"/>
  <c r="E9" i="25"/>
  <c r="E10" i="25"/>
  <c r="E8" i="25"/>
  <c r="E7" i="25"/>
  <c r="E6" i="25"/>
  <c r="E6" i="24"/>
  <c r="E9" i="24"/>
  <c r="E8" i="24"/>
  <c r="E7" i="24"/>
  <c r="E8" i="23"/>
  <c r="E7" i="23"/>
  <c r="E6" i="23"/>
  <c r="D8" i="22"/>
  <c r="D7" i="22"/>
  <c r="D6" i="22"/>
  <c r="E7" i="22"/>
  <c r="G6" i="22"/>
  <c r="G7" i="22"/>
  <c r="G8" i="22"/>
  <c r="E8" i="22"/>
  <c r="E6" i="22"/>
  <c r="G6" i="21"/>
  <c r="E6" i="21"/>
  <c r="D6" i="21"/>
  <c r="E7" i="21"/>
  <c r="D7" i="21"/>
  <c r="G7" i="21"/>
</calcChain>
</file>

<file path=xl/sharedStrings.xml><?xml version="1.0" encoding="utf-8"?>
<sst xmlns="http://schemas.openxmlformats.org/spreadsheetml/2006/main" count="183" uniqueCount="29">
  <si>
    <t>Наименование филиала</t>
  </si>
  <si>
    <t>№ договора, дата договора</t>
  </si>
  <si>
    <t>Контрагент по договору (Продавец)</t>
  </si>
  <si>
    <t>Объём потерь (млн. кВтч)</t>
  </si>
  <si>
    <t>Средневзвешенная цена покупки (руб/кВтч)</t>
  </si>
  <si>
    <t>Стоимость
(млн. рублей, без НДС)</t>
  </si>
  <si>
    <t xml:space="preserve">абз.10 п. 11 "б" ПП РФ № 24 от 21.01.2004  </t>
  </si>
  <si>
    <t>Стоимость нагрузочных потерь, учтенных в ценах на ОРЭМ, (млн. рублей, без НДС)</t>
  </si>
  <si>
    <t>ОАО "Тюменская энергосбытовая компания"</t>
  </si>
  <si>
    <t>№11/01-У от 01.01.2009</t>
  </si>
  <si>
    <t>АО "Тюменьэнерго"</t>
  </si>
  <si>
    <t>О закупке ОАО "Тюменьэнерго" электрической энергии для компенсации потерь в сетях и её стоимости за 2016 год</t>
  </si>
  <si>
    <t>О закупке ОАО "Тюменьэнерго" электрической энергии для компенсации потерь в сетях и её стоимости за 2017 год</t>
  </si>
  <si>
    <t>АО "ЭК Восток"</t>
  </si>
  <si>
    <t>№Д-ТЭ-2015-0444-ТРС от 22.07.2015</t>
  </si>
  <si>
    <t>-</t>
  </si>
  <si>
    <t>О закупке ОАО "Тюменьэнерго" электрической энергии для компенсации потерь в сетях и её стоимости за 2018 год</t>
  </si>
  <si>
    <t>О закупке АО "Россети Тюмень" электрической энергии для компенсации потерь в сетях и её стоимости за 2019 год</t>
  </si>
  <si>
    <t>АО "Газпром энергосбыт Тюмень"</t>
  </si>
  <si>
    <t>АО "Россети Тюмень"</t>
  </si>
  <si>
    <t>О закупке АО "Россети Тюмень" электрической энергии для компенсации потерь в сетях и её стоимости за 2020 год</t>
  </si>
  <si>
    <t>Д-В-2020-4283 от 10.02.2020</t>
  </si>
  <si>
    <t>О закупке АО "Россети Тюмень" электрической энергии для компенсации потерь в сетях и её стоимости за 2021 год</t>
  </si>
  <si>
    <t>О закупке АО "Россети Тюмень" электрической энергии для компенсации потерь в сетях и её стоимости за 2022 год</t>
  </si>
  <si>
    <t>АО "ЮТЭК"</t>
  </si>
  <si>
    <t>2022/756/KP01.1600.2022.196 от 22.03.2022</t>
  </si>
  <si>
    <t>абз.2 п. 19 "г" ПП РФ № 24 от 21.01.2004  (в ред. постановления Правительства РФ от 30.01.2019 № 64)</t>
  </si>
  <si>
    <t>О закупке АО "Россети Тюмень" электрической энергии для компенсации потерь в сетях и её стоимости за 2023 год</t>
  </si>
  <si>
    <t>О закупке АО "Россети Тюмень" электрической энергии для компенсации потерь в сетях и её стоимости за 2024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</si>
</sst>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\ _₽_-;\-* #,##0.00\ _₽_-;_-* &quot;-&quot;??\ _₽_-;_-@_-"/>
    <numFmt numFmtId="165" formatCode="_-* #,##0.0000000000\ _₽_-;\-* #,##0.0000000000\ _₽_-;_-* &quot;-&quot;??\ _₽_-;_-@_-"/>
    <numFmt numFmtId="166" formatCode="_-* #,##0\ _₽_-;\-* #,##0\ _₽_-;_-* &quot;-&quot;??\ _₽_-;_-@_-"/>
    <numFmt numFmtId="167" formatCode="_-* #,##0.000000\ _₽_-;\-* #,##0.000000\ _₽_-;_-* &quot;-&quot;?????\ _₽_-;_-@_-"/>
    <numFmt numFmtId="168" formatCode="#,##0.000"/>
    <numFmt numFmtId="169" formatCode="#,##0.00000"/>
  </numFmts>
  <fonts count="13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sz val="13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sz val="14"/>
      <color theme="1"/>
      <name val="Arial Narrow"/>
      <family val="2"/>
      <charset val="204"/>
    </font>
    <font>
      <sz val="11"/>
      <color theme="1"/>
      <name val="Calibri"/>
      <family val="2"/>
      <charset val="204"/>
      <scheme val="minor"/>
    </font>
    <font>
      <sz val="7"/>
      <name val="Tahoma"/>
      <family val="2"/>
      <charset val="204"/>
    </font>
    <font>
      <sz val="11"/>
      <color rgb="FFFF0000"/>
      <name val="Arial Narrow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164" fontId="10" fillId="0" borderId="0" applyFont="0" applyFill="0" applyBorder="0" applyAlignment="0" applyProtection="0"/>
  </cellStyleXfs>
  <cellXfs count="50">
    <xf numFmtId="0" fontId="0" fillId="0" borderId="0" xfId="0"/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Alignment="1"/>
    <xf numFmtId="0" fontId="6" fillId="0" borderId="0" xfId="1" applyFont="1"/>
    <xf numFmtId="0" fontId="9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4" fontId="4" fillId="0" borderId="6" xfId="0" applyNumberFormat="1" applyFont="1" applyFill="1" applyBorder="1" applyAlignment="1">
      <alignment horizontal="center" vertical="center"/>
    </xf>
    <xf numFmtId="4" fontId="8" fillId="0" borderId="6" xfId="0" applyNumberFormat="1" applyFont="1" applyFill="1" applyBorder="1" applyAlignment="1">
      <alignment horizontal="center" vertical="center"/>
    </xf>
    <xf numFmtId="4" fontId="8" fillId="0" borderId="7" xfId="0" applyNumberFormat="1" applyFont="1" applyFill="1" applyBorder="1" applyAlignment="1">
      <alignment horizontal="center" vertical="center"/>
    </xf>
    <xf numFmtId="4" fontId="8" fillId="0" borderId="8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4" fontId="8" fillId="2" borderId="7" xfId="0" applyNumberFormat="1" applyFont="1" applyFill="1" applyBorder="1" applyAlignment="1">
      <alignment horizontal="center" vertical="center"/>
    </xf>
    <xf numFmtId="4" fontId="8" fillId="2" borderId="8" xfId="0" applyNumberFormat="1" applyFont="1" applyFill="1" applyBorder="1" applyAlignment="1">
      <alignment horizontal="center" vertical="center"/>
    </xf>
    <xf numFmtId="0" fontId="3" fillId="0" borderId="0" xfId="0" applyFont="1" applyBorder="1"/>
    <xf numFmtId="165" fontId="3" fillId="0" borderId="0" xfId="4" applyNumberFormat="1" applyFont="1" applyBorder="1"/>
    <xf numFmtId="166" fontId="3" fillId="0" borderId="0" xfId="4" applyNumberFormat="1" applyFont="1" applyBorder="1"/>
    <xf numFmtId="166" fontId="3" fillId="0" borderId="0" xfId="0" applyNumberFormat="1" applyFont="1" applyBorder="1"/>
    <xf numFmtId="166" fontId="12" fillId="0" borderId="0" xfId="4" applyNumberFormat="1" applyFont="1" applyBorder="1"/>
    <xf numFmtId="0" fontId="11" fillId="0" borderId="0" xfId="0" applyFont="1" applyFill="1" applyBorder="1" applyAlignment="1">
      <alignment horizontal="left" vertical="center"/>
    </xf>
    <xf numFmtId="167" fontId="3" fillId="0" borderId="0" xfId="0" applyNumberFormat="1" applyFont="1" applyBorder="1"/>
    <xf numFmtId="4" fontId="4" fillId="2" borderId="6" xfId="0" applyNumberFormat="1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4" fontId="4" fillId="2" borderId="9" xfId="0" applyNumberFormat="1" applyFont="1" applyFill="1" applyBorder="1" applyAlignment="1">
      <alignment horizontal="center" vertical="center"/>
    </xf>
    <xf numFmtId="4" fontId="8" fillId="2" borderId="9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4" fontId="8" fillId="2" borderId="11" xfId="0" applyNumberFormat="1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49" fontId="8" fillId="0" borderId="12" xfId="0" applyNumberFormat="1" applyFont="1" applyBorder="1" applyAlignment="1">
      <alignment horizontal="center" vertical="center" wrapText="1"/>
    </xf>
    <xf numFmtId="4" fontId="4" fillId="2" borderId="12" xfId="0" applyNumberFormat="1" applyFont="1" applyFill="1" applyBorder="1" applyAlignment="1">
      <alignment horizontal="center" vertical="center"/>
    </xf>
    <xf numFmtId="4" fontId="8" fillId="2" borderId="12" xfId="0" applyNumberFormat="1" applyFont="1" applyFill="1" applyBorder="1" applyAlignment="1">
      <alignment horizontal="center" vertical="center"/>
    </xf>
    <xf numFmtId="4" fontId="8" fillId="2" borderId="13" xfId="0" applyNumberFormat="1" applyFont="1" applyFill="1" applyBorder="1" applyAlignment="1">
      <alignment horizontal="center" vertical="center"/>
    </xf>
    <xf numFmtId="168" fontId="4" fillId="2" borderId="6" xfId="0" applyNumberFormat="1" applyFont="1" applyFill="1" applyBorder="1" applyAlignment="1">
      <alignment horizontal="center" vertical="center"/>
    </xf>
    <xf numFmtId="168" fontId="4" fillId="2" borderId="9" xfId="0" applyNumberFormat="1" applyFont="1" applyFill="1" applyBorder="1" applyAlignment="1">
      <alignment horizontal="center" vertical="center"/>
    </xf>
    <xf numFmtId="168" fontId="4" fillId="2" borderId="12" xfId="0" applyNumberFormat="1" applyFont="1" applyFill="1" applyBorder="1" applyAlignment="1">
      <alignment horizontal="center" vertical="center"/>
    </xf>
    <xf numFmtId="168" fontId="3" fillId="0" borderId="0" xfId="0" applyNumberFormat="1" applyFont="1" applyBorder="1"/>
    <xf numFmtId="169" fontId="4" fillId="2" borderId="12" xfId="0" applyNumberFormat="1" applyFont="1" applyFill="1" applyBorder="1" applyAlignment="1">
      <alignment horizontal="center" vertical="center"/>
    </xf>
    <xf numFmtId="169" fontId="4" fillId="2" borderId="9" xfId="0" applyNumberFormat="1" applyFont="1" applyFill="1" applyBorder="1" applyAlignment="1">
      <alignment horizontal="center" vertical="center"/>
    </xf>
    <xf numFmtId="169" fontId="4" fillId="2" borderId="6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5" fillId="0" borderId="0" xfId="0" applyFont="1" applyAlignment="1">
      <alignment horizontal="center" vertical="center" wrapText="1"/>
    </xf>
  </cellXfs>
  <cellStyles count="5">
    <cellStyle name="Обычный" xfId="0" builtinId="0"/>
    <cellStyle name="Обычный 2" xfId="1"/>
    <cellStyle name="Обычный 8" xfId="2"/>
    <cellStyle name="Процентный 3" xfId="3"/>
    <cellStyle name="Финансовый" xfId="4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SAE/Reports/&#1054;&#1090;&#1076;&#1077;&#1083;%20&#1086;&#1090;&#1095;&#1077;&#1090;&#1085;&#1086;&#1089;&#1090;&#1080;/&#1055;&#1086;&#1090;&#1077;&#1088;&#1080;%20&#1058;&#1069;&#1050;/&#1055;&#1086;&#1090;&#1077;&#1088;&#1080;%202024%20&#1092;&#1072;&#1082;&#109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SAE/Reports/&#1054;&#1090;&#1076;&#1077;&#1083;%20&#1086;&#1090;&#1095;&#1077;&#1090;&#1085;&#1086;&#1089;&#1090;&#1080;/&#1055;&#1086;&#1090;&#1077;&#1088;&#1080;%20&#1058;&#1069;&#1050;/&#1055;&#1086;&#1090;&#1077;&#1088;&#1080;%202023%20&#1092;&#1072;&#1082;&#109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MSAE/Reports/&#1054;&#1090;&#1076;&#1077;&#1083;%20&#1086;&#1090;&#1095;&#1077;&#1090;&#1085;&#1086;&#1089;&#1090;&#1080;/&#1055;&#1086;&#1090;&#1077;&#1088;&#1080;%20&#1058;&#1069;&#1050;/&#1055;&#1086;&#1090;&#1077;&#1088;&#1080;%202020%20&#1092;&#1072;&#1082;&#109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MSAE/Reports/&#1054;&#1090;&#1076;&#1077;&#1083;%20&#1086;&#1090;&#1095;&#1077;&#1090;&#1085;&#1086;&#1089;&#1090;&#1080;/&#1055;&#1086;&#1090;&#1077;&#1088;&#1080;%20&#1058;&#1069;&#1050;/&#1055;&#1086;&#1090;&#1077;&#1088;&#1080;%202019%20&#1092;&#1072;&#1082;&#109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4 ТЭК"/>
      <sheetName val="2024 Восток(Тюм)"/>
      <sheetName val="2024 Восток (сург)"/>
      <sheetName val="2024 Восток (ноябрьск)"/>
      <sheetName val="2024 ЮТЭК"/>
      <sheetName val="2024 ТЭК+Вост"/>
    </sheetNames>
    <sheetDataSet>
      <sheetData sheetId="0">
        <row r="18">
          <cell r="C18">
            <v>1444635566</v>
          </cell>
          <cell r="O18">
            <v>4291868.5982801234</v>
          </cell>
        </row>
      </sheetData>
      <sheetData sheetId="1">
        <row r="18">
          <cell r="C18">
            <v>206627</v>
          </cell>
          <cell r="O18">
            <v>716.76024491999999</v>
          </cell>
        </row>
      </sheetData>
      <sheetData sheetId="2">
        <row r="18">
          <cell r="C18">
            <v>338804</v>
          </cell>
          <cell r="O18">
            <v>1222.7771545100002</v>
          </cell>
        </row>
      </sheetData>
      <sheetData sheetId="3">
        <row r="18">
          <cell r="C18">
            <v>8456</v>
          </cell>
          <cell r="O18">
            <v>30.575550190000001</v>
          </cell>
        </row>
      </sheetData>
      <sheetData sheetId="4">
        <row r="18">
          <cell r="C18">
            <v>9582</v>
          </cell>
          <cell r="O18">
            <v>77.830923229999996</v>
          </cell>
        </row>
      </sheetData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3 ТЭК"/>
      <sheetName val="2023 Восток(Тюм)"/>
      <sheetName val="2023 Восток (сург)"/>
      <sheetName val="2023 Восток (ноябрьск)"/>
      <sheetName val="2023 ЮТЭК"/>
      <sheetName val="2023 ТЭК+Вост"/>
    </sheetNames>
    <sheetDataSet>
      <sheetData sheetId="0">
        <row r="18">
          <cell r="C18">
            <v>1466957588.0000007</v>
          </cell>
          <cell r="O18">
            <v>4146482.4654647466</v>
          </cell>
        </row>
      </sheetData>
      <sheetData sheetId="1">
        <row r="18">
          <cell r="C18">
            <v>191094</v>
          </cell>
          <cell r="O18">
            <v>651.17306999000004</v>
          </cell>
        </row>
      </sheetData>
      <sheetData sheetId="2">
        <row r="18">
          <cell r="C18">
            <v>347951</v>
          </cell>
          <cell r="O18">
            <v>1207.0486302299998</v>
          </cell>
        </row>
      </sheetData>
      <sheetData sheetId="3">
        <row r="18">
          <cell r="C18">
            <v>50669</v>
          </cell>
          <cell r="O18">
            <v>28.302736979999999</v>
          </cell>
        </row>
      </sheetData>
      <sheetData sheetId="4">
        <row r="18">
          <cell r="C18">
            <v>9569</v>
          </cell>
          <cell r="O18">
            <v>73.22331629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 ТЭК"/>
      <sheetName val="2020 Восток(Тюм)"/>
      <sheetName val="2020 Восток (сург)"/>
      <sheetName val="2020 ТЭК+Вост"/>
      <sheetName val="Лист1"/>
    </sheetNames>
    <sheetDataSet>
      <sheetData sheetId="0">
        <row r="18">
          <cell r="C18">
            <v>1365963033</v>
          </cell>
          <cell r="O18">
            <v>3345354.1293516364</v>
          </cell>
        </row>
      </sheetData>
      <sheetData sheetId="1">
        <row r="18">
          <cell r="C18">
            <v>785896</v>
          </cell>
          <cell r="O18">
            <v>1902.1800928799998</v>
          </cell>
        </row>
      </sheetData>
      <sheetData sheetId="2">
        <row r="18">
          <cell r="C18">
            <v>512655</v>
          </cell>
          <cell r="O18">
            <v>1236.51547286</v>
          </cell>
        </row>
      </sheetData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9 ТЭК"/>
      <sheetName val="2019 Восток"/>
      <sheetName val="2019 ТЭК+Вост"/>
      <sheetName val="Лист1"/>
    </sheetNames>
    <sheetDataSet>
      <sheetData sheetId="0">
        <row r="18">
          <cell r="C18">
            <v>1546612934</v>
          </cell>
          <cell r="O18">
            <v>3984084.0217039534</v>
          </cell>
        </row>
      </sheetData>
      <sheetData sheetId="1">
        <row r="18">
          <cell r="C18">
            <v>408704</v>
          </cell>
          <cell r="O18">
            <v>949.85295087000009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7"/>
  <sheetViews>
    <sheetView tabSelected="1" view="pageBreakPreview" zoomScale="80" zoomScaleNormal="100" zoomScaleSheetLayoutView="80" workbookViewId="0"/>
  </sheetViews>
  <sheetFormatPr defaultColWidth="9.140625" defaultRowHeight="16.5" x14ac:dyDescent="0.3"/>
  <cols>
    <col min="1" max="1" width="35" style="1" customWidth="1"/>
    <col min="2" max="2" width="25" style="1" customWidth="1"/>
    <col min="3" max="3" width="24.28515625" style="1" customWidth="1"/>
    <col min="4" max="4" width="18.42578125" style="1" customWidth="1"/>
    <col min="5" max="5" width="22.42578125" style="1" customWidth="1"/>
    <col min="6" max="6" width="24.140625" style="1" customWidth="1"/>
    <col min="7" max="7" width="18.140625" style="1" customWidth="1"/>
    <col min="8" max="16384" width="9.140625" style="1"/>
  </cols>
  <sheetData>
    <row r="1" spans="1:11" ht="60" customHeight="1" x14ac:dyDescent="0.3">
      <c r="A1" s="5"/>
      <c r="E1" s="2"/>
      <c r="F1" s="47" t="s">
        <v>26</v>
      </c>
      <c r="G1" s="48"/>
    </row>
    <row r="3" spans="1:11" ht="29.25" customHeight="1" x14ac:dyDescent="0.3">
      <c r="A3" s="49" t="s">
        <v>28</v>
      </c>
      <c r="B3" s="49"/>
      <c r="C3" s="49"/>
      <c r="D3" s="49"/>
      <c r="E3" s="49"/>
      <c r="F3" s="49"/>
      <c r="G3" s="49"/>
    </row>
    <row r="4" spans="1:11" ht="18.75" thickBot="1" x14ac:dyDescent="0.35">
      <c r="B4" s="6"/>
      <c r="C4" s="6"/>
      <c r="D4" s="6"/>
      <c r="E4" s="6"/>
      <c r="F4" s="6"/>
    </row>
    <row r="5" spans="1:11" s="4" customFormat="1" ht="85.5" customHeight="1" x14ac:dyDescent="0.3">
      <c r="A5" s="7" t="s">
        <v>0</v>
      </c>
      <c r="B5" s="8" t="s">
        <v>1</v>
      </c>
      <c r="C5" s="8" t="s">
        <v>2</v>
      </c>
      <c r="D5" s="8" t="s">
        <v>3</v>
      </c>
      <c r="E5" s="8" t="s">
        <v>4</v>
      </c>
      <c r="F5" s="9" t="s">
        <v>7</v>
      </c>
      <c r="G5" s="10" t="s">
        <v>5</v>
      </c>
    </row>
    <row r="6" spans="1:11" ht="31.5" x14ac:dyDescent="0.3">
      <c r="A6" s="33" t="s">
        <v>19</v>
      </c>
      <c r="B6" s="29" t="s">
        <v>9</v>
      </c>
      <c r="C6" s="30" t="s">
        <v>18</v>
      </c>
      <c r="D6" s="45">
        <f>'[1]2024 ТЭК'!$C$18/1000000</f>
        <v>1444.6355659999999</v>
      </c>
      <c r="E6" s="32">
        <f>G6/D6</f>
        <v>2.9709005504853558</v>
      </c>
      <c r="F6" s="32" t="s">
        <v>15</v>
      </c>
      <c r="G6" s="34">
        <f>'[1]2024 ТЭК'!$O$18/1000</f>
        <v>4291.8685982801235</v>
      </c>
    </row>
    <row r="7" spans="1:11" x14ac:dyDescent="0.3">
      <c r="A7" s="33" t="s">
        <v>19</v>
      </c>
      <c r="B7" s="35" t="s">
        <v>21</v>
      </c>
      <c r="C7" s="36" t="s">
        <v>13</v>
      </c>
      <c r="D7" s="44">
        <f>'[1]2024 Восток (сург)'!$C$18/1000000</f>
        <v>0.33880399999999999</v>
      </c>
      <c r="E7" s="32">
        <f>G7/D7</f>
        <v>3.6090989318603093</v>
      </c>
      <c r="F7" s="38" t="s">
        <v>15</v>
      </c>
      <c r="G7" s="39">
        <f>'[1]2024 Восток (сург)'!$O$18/1000</f>
        <v>1.2227771545100001</v>
      </c>
    </row>
    <row r="8" spans="1:11" ht="33" x14ac:dyDescent="0.3">
      <c r="A8" s="33" t="s">
        <v>19</v>
      </c>
      <c r="B8" s="29" t="s">
        <v>14</v>
      </c>
      <c r="C8" s="30" t="s">
        <v>13</v>
      </c>
      <c r="D8" s="45">
        <f>'[1]2024 Восток(Тюм)'!$C$18/1000000</f>
        <v>0.20662700000000001</v>
      </c>
      <c r="E8" s="32">
        <f>G8/D8</f>
        <v>3.4688605309083518</v>
      </c>
      <c r="F8" s="32" t="s">
        <v>15</v>
      </c>
      <c r="G8" s="34">
        <f>'[1]2024 Восток(Тюм)'!$O$18/1000</f>
        <v>0.71676024492000001</v>
      </c>
    </row>
    <row r="9" spans="1:11" x14ac:dyDescent="0.3">
      <c r="A9" s="33" t="s">
        <v>19</v>
      </c>
      <c r="B9" s="35"/>
      <c r="C9" s="30" t="s">
        <v>13</v>
      </c>
      <c r="D9" s="44">
        <f>'[1]2024 Восток (ноябрьск)'!$C$18/1000000</f>
        <v>8.456E-3</v>
      </c>
      <c r="E9" s="32">
        <f>G9/D9</f>
        <v>3.6158408455534534</v>
      </c>
      <c r="F9" s="38"/>
      <c r="G9" s="39">
        <f>'[1]2024 Восток (ноябрьск)'!$O$18/1000</f>
        <v>3.0575550190000002E-2</v>
      </c>
    </row>
    <row r="10" spans="1:11" ht="33.75" thickBot="1" x14ac:dyDescent="0.35">
      <c r="A10" s="11" t="s">
        <v>19</v>
      </c>
      <c r="B10" s="12" t="s">
        <v>25</v>
      </c>
      <c r="C10" s="13" t="s">
        <v>24</v>
      </c>
      <c r="D10" s="46">
        <f>'[1]2024 ЮТЭК'!$C$18/1000000</f>
        <v>9.5820000000000002E-3</v>
      </c>
      <c r="E10" s="18">
        <f>G10/D10</f>
        <v>8.1226177447297019</v>
      </c>
      <c r="F10" s="18" t="s">
        <v>15</v>
      </c>
      <c r="G10" s="20">
        <f>'[1]2024 ЮТЭК'!$O$18/1000</f>
        <v>7.7830923230000001E-2</v>
      </c>
    </row>
    <row r="11" spans="1:11" x14ac:dyDescent="0.3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</row>
    <row r="12" spans="1:11" x14ac:dyDescent="0.3">
      <c r="A12" s="21"/>
      <c r="B12" s="21"/>
      <c r="C12" s="21"/>
      <c r="D12" s="43"/>
      <c r="E12" s="21"/>
      <c r="F12" s="21"/>
      <c r="G12" s="43"/>
      <c r="H12" s="21"/>
      <c r="I12" s="21"/>
      <c r="J12" s="21"/>
      <c r="K12" s="21"/>
    </row>
    <row r="13" spans="1:11" x14ac:dyDescent="0.3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</row>
    <row r="14" spans="1:11" x14ac:dyDescent="0.3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</row>
    <row r="15" spans="1:11" x14ac:dyDescent="0.3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</row>
    <row r="16" spans="1:11" x14ac:dyDescent="0.3">
      <c r="A16" s="21"/>
      <c r="B16" s="21"/>
      <c r="C16" s="21"/>
      <c r="D16" s="22"/>
      <c r="E16" s="21"/>
      <c r="F16" s="21"/>
      <c r="G16" s="21"/>
      <c r="H16" s="21"/>
      <c r="I16" s="21"/>
      <c r="J16" s="21"/>
      <c r="K16" s="21"/>
    </row>
    <row r="17" spans="1:11" x14ac:dyDescent="0.3">
      <c r="A17" s="21"/>
      <c r="B17" s="21"/>
      <c r="C17" s="21"/>
      <c r="D17" s="22"/>
      <c r="E17" s="21"/>
      <c r="F17" s="21"/>
      <c r="G17" s="21"/>
      <c r="H17" s="21"/>
      <c r="I17" s="21"/>
      <c r="J17" s="21"/>
      <c r="K17" s="21"/>
    </row>
    <row r="18" spans="1:11" x14ac:dyDescent="0.3">
      <c r="A18" s="21"/>
      <c r="B18" s="21"/>
      <c r="C18" s="21"/>
      <c r="D18" s="22"/>
      <c r="E18" s="21"/>
      <c r="F18" s="21"/>
      <c r="G18" s="21"/>
      <c r="H18" s="21"/>
      <c r="I18" s="21"/>
      <c r="J18" s="21"/>
      <c r="K18" s="21"/>
    </row>
    <row r="19" spans="1:11" x14ac:dyDescent="0.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</row>
    <row r="20" spans="1:11" x14ac:dyDescent="0.3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</row>
    <row r="21" spans="1:11" x14ac:dyDescent="0.3">
      <c r="A21" s="21"/>
      <c r="B21" s="23"/>
      <c r="C21" s="23"/>
      <c r="D21" s="24"/>
      <c r="E21" s="21"/>
      <c r="F21" s="21"/>
      <c r="G21" s="21"/>
      <c r="H21" s="21"/>
      <c r="I21" s="21"/>
      <c r="J21" s="21"/>
      <c r="K21" s="21"/>
    </row>
    <row r="22" spans="1:11" x14ac:dyDescent="0.3">
      <c r="A22" s="21"/>
      <c r="B22" s="23"/>
      <c r="C22" s="21"/>
      <c r="D22" s="21"/>
      <c r="E22" s="21"/>
      <c r="F22" s="21"/>
      <c r="G22" s="21"/>
      <c r="H22" s="21"/>
      <c r="I22" s="21"/>
      <c r="J22" s="21"/>
      <c r="K22" s="21"/>
    </row>
    <row r="23" spans="1:11" x14ac:dyDescent="0.3">
      <c r="A23" s="21"/>
      <c r="B23" s="23"/>
      <c r="C23" s="23"/>
      <c r="D23" s="24"/>
      <c r="E23" s="21"/>
      <c r="F23" s="21"/>
      <c r="G23" s="21"/>
      <c r="H23" s="21"/>
      <c r="I23" s="21"/>
      <c r="J23" s="21"/>
      <c r="K23" s="21"/>
    </row>
    <row r="24" spans="1:11" x14ac:dyDescent="0.3">
      <c r="A24" s="21"/>
      <c r="B24" s="23"/>
      <c r="C24" s="21"/>
      <c r="D24" s="21"/>
      <c r="E24" s="21"/>
      <c r="F24" s="21"/>
      <c r="G24" s="21"/>
      <c r="H24" s="21"/>
      <c r="I24" s="21"/>
      <c r="J24" s="21"/>
      <c r="K24" s="21"/>
    </row>
    <row r="25" spans="1:11" x14ac:dyDescent="0.3">
      <c r="A25" s="21"/>
      <c r="B25" s="23"/>
      <c r="C25" s="23"/>
      <c r="D25" s="24"/>
      <c r="E25" s="21"/>
      <c r="F25" s="21"/>
      <c r="G25" s="21"/>
      <c r="H25" s="21"/>
      <c r="I25" s="21"/>
      <c r="J25" s="21"/>
      <c r="K25" s="21"/>
    </row>
    <row r="26" spans="1:11" x14ac:dyDescent="0.3">
      <c r="A26" s="21"/>
      <c r="B26" s="23"/>
      <c r="C26" s="21"/>
      <c r="D26" s="21"/>
      <c r="E26" s="21"/>
      <c r="F26" s="21"/>
      <c r="G26" s="21"/>
      <c r="H26" s="21"/>
      <c r="I26" s="21"/>
      <c r="J26" s="21"/>
      <c r="K26" s="21"/>
    </row>
    <row r="27" spans="1:11" x14ac:dyDescent="0.3">
      <c r="A27" s="21"/>
      <c r="B27" s="23"/>
      <c r="C27" s="23"/>
      <c r="D27" s="24"/>
      <c r="E27" s="21"/>
      <c r="F27" s="21"/>
      <c r="G27" s="21"/>
      <c r="H27" s="21"/>
      <c r="I27" s="21"/>
      <c r="J27" s="21"/>
      <c r="K27" s="21"/>
    </row>
    <row r="28" spans="1:11" x14ac:dyDescent="0.3">
      <c r="A28" s="21"/>
      <c r="B28" s="23"/>
      <c r="C28" s="21"/>
      <c r="D28" s="21"/>
      <c r="E28" s="21"/>
      <c r="F28" s="21"/>
      <c r="G28" s="21"/>
      <c r="H28" s="21"/>
      <c r="I28" s="21"/>
      <c r="J28" s="21"/>
      <c r="K28" s="21"/>
    </row>
    <row r="29" spans="1:11" x14ac:dyDescent="0.3">
      <c r="A29" s="21"/>
      <c r="B29" s="23"/>
      <c r="C29" s="23"/>
      <c r="D29" s="24"/>
      <c r="E29" s="21"/>
      <c r="F29" s="21"/>
      <c r="G29" s="21"/>
      <c r="H29" s="21"/>
      <c r="I29" s="21"/>
      <c r="J29" s="21"/>
      <c r="K29" s="21"/>
    </row>
    <row r="30" spans="1:11" x14ac:dyDescent="0.3">
      <c r="A30" s="21"/>
      <c r="B30" s="23"/>
      <c r="C30" s="21"/>
      <c r="D30" s="21"/>
      <c r="E30" s="21"/>
      <c r="F30" s="21"/>
      <c r="G30" s="21"/>
      <c r="H30" s="21"/>
      <c r="I30" s="21"/>
      <c r="J30" s="21"/>
      <c r="K30" s="21"/>
    </row>
    <row r="31" spans="1:11" x14ac:dyDescent="0.3">
      <c r="A31" s="21"/>
      <c r="B31" s="23"/>
      <c r="C31" s="23"/>
      <c r="D31" s="24"/>
      <c r="E31" s="21"/>
      <c r="F31" s="21"/>
      <c r="G31" s="21"/>
      <c r="H31" s="21"/>
      <c r="I31" s="21"/>
      <c r="J31" s="21"/>
      <c r="K31" s="21"/>
    </row>
    <row r="32" spans="1:11" x14ac:dyDescent="0.3">
      <c r="A32" s="21"/>
      <c r="B32" s="23"/>
      <c r="C32" s="21"/>
      <c r="D32" s="21"/>
      <c r="E32" s="21"/>
      <c r="F32" s="21"/>
      <c r="G32" s="21"/>
      <c r="H32" s="21"/>
      <c r="I32" s="21"/>
      <c r="J32" s="21"/>
      <c r="K32" s="21"/>
    </row>
    <row r="33" spans="1:11" x14ac:dyDescent="0.3">
      <c r="A33" s="21"/>
      <c r="B33" s="23"/>
      <c r="C33" s="23"/>
      <c r="D33" s="24"/>
      <c r="E33" s="21"/>
      <c r="F33" s="21"/>
      <c r="G33" s="21"/>
      <c r="H33" s="21"/>
      <c r="I33" s="21"/>
      <c r="J33" s="21"/>
      <c r="K33" s="21"/>
    </row>
    <row r="34" spans="1:11" x14ac:dyDescent="0.3">
      <c r="A34" s="21"/>
      <c r="B34" s="23"/>
      <c r="C34" s="21"/>
      <c r="D34" s="21"/>
      <c r="E34" s="21"/>
      <c r="F34" s="21"/>
      <c r="G34" s="21"/>
      <c r="H34" s="21"/>
      <c r="I34" s="21"/>
      <c r="J34" s="21"/>
      <c r="K34" s="21"/>
    </row>
    <row r="35" spans="1:11" x14ac:dyDescent="0.3">
      <c r="A35" s="21"/>
      <c r="B35" s="23"/>
      <c r="C35" s="23"/>
      <c r="D35" s="24"/>
      <c r="E35" s="21"/>
      <c r="F35" s="21"/>
      <c r="G35" s="21"/>
      <c r="H35" s="21"/>
      <c r="I35" s="21"/>
      <c r="J35" s="21"/>
      <c r="K35" s="21"/>
    </row>
    <row r="36" spans="1:11" x14ac:dyDescent="0.3">
      <c r="A36" s="21"/>
      <c r="B36" s="23"/>
      <c r="C36" s="21"/>
      <c r="D36" s="21"/>
      <c r="E36" s="21"/>
      <c r="F36" s="21"/>
      <c r="G36" s="21"/>
      <c r="H36" s="21"/>
      <c r="I36" s="21"/>
      <c r="J36" s="21"/>
      <c r="K36" s="21"/>
    </row>
    <row r="37" spans="1:11" x14ac:dyDescent="0.3">
      <c r="A37" s="21"/>
      <c r="B37" s="23"/>
      <c r="C37" s="23"/>
      <c r="D37" s="24"/>
      <c r="E37" s="21"/>
      <c r="F37" s="21"/>
      <c r="G37" s="21"/>
      <c r="H37" s="21"/>
      <c r="I37" s="21"/>
      <c r="J37" s="21"/>
      <c r="K37" s="21"/>
    </row>
    <row r="38" spans="1:11" x14ac:dyDescent="0.3">
      <c r="A38" s="21"/>
      <c r="B38" s="23"/>
      <c r="C38" s="21"/>
      <c r="D38" s="21"/>
      <c r="E38" s="21"/>
      <c r="F38" s="21"/>
      <c r="G38" s="21"/>
      <c r="H38" s="21"/>
      <c r="I38" s="21"/>
      <c r="J38" s="21"/>
      <c r="K38" s="21"/>
    </row>
    <row r="39" spans="1:11" x14ac:dyDescent="0.3">
      <c r="A39" s="21"/>
      <c r="B39" s="23"/>
      <c r="C39" s="21"/>
      <c r="D39" s="21"/>
      <c r="E39" s="21"/>
      <c r="F39" s="21"/>
      <c r="G39" s="21"/>
      <c r="H39" s="21"/>
      <c r="I39" s="21"/>
      <c r="J39" s="21"/>
      <c r="K39" s="21"/>
    </row>
    <row r="40" spans="1:11" x14ac:dyDescent="0.3">
      <c r="A40" s="21"/>
      <c r="B40" s="23"/>
      <c r="C40" s="21"/>
      <c r="D40" s="21"/>
      <c r="E40" s="21"/>
      <c r="F40" s="21"/>
      <c r="G40" s="21"/>
      <c r="H40" s="21"/>
      <c r="I40" s="21"/>
      <c r="J40" s="21"/>
      <c r="K40" s="21"/>
    </row>
    <row r="41" spans="1:11" x14ac:dyDescent="0.3">
      <c r="A41" s="21"/>
      <c r="B41" s="25"/>
      <c r="C41" s="26"/>
      <c r="D41" s="21"/>
      <c r="E41" s="21"/>
      <c r="F41" s="21"/>
      <c r="G41" s="21"/>
      <c r="H41" s="21"/>
      <c r="I41" s="21"/>
      <c r="J41" s="21"/>
      <c r="K41" s="21"/>
    </row>
    <row r="42" spans="1:11" x14ac:dyDescent="0.3">
      <c r="A42" s="21"/>
      <c r="B42" s="25"/>
      <c r="C42" s="26"/>
      <c r="D42" s="21"/>
      <c r="E42" s="21"/>
      <c r="F42" s="21"/>
      <c r="G42" s="21"/>
      <c r="H42" s="21"/>
      <c r="I42" s="21"/>
      <c r="J42" s="21"/>
      <c r="K42" s="21"/>
    </row>
    <row r="43" spans="1:11" x14ac:dyDescent="0.3">
      <c r="A43" s="21"/>
      <c r="B43" s="25"/>
      <c r="C43" s="26"/>
      <c r="D43" s="21"/>
      <c r="E43" s="21"/>
      <c r="F43" s="21"/>
      <c r="G43" s="21"/>
      <c r="H43" s="21"/>
      <c r="I43" s="21"/>
      <c r="J43" s="21"/>
      <c r="K43" s="21"/>
    </row>
    <row r="44" spans="1:11" x14ac:dyDescent="0.3">
      <c r="A44" s="21"/>
      <c r="B44" s="25"/>
      <c r="C44" s="26"/>
      <c r="D44" s="21"/>
      <c r="E44" s="21"/>
      <c r="F44" s="21"/>
      <c r="G44" s="21"/>
      <c r="H44" s="21"/>
      <c r="I44" s="21"/>
      <c r="J44" s="21"/>
      <c r="K44" s="21"/>
    </row>
    <row r="45" spans="1:11" x14ac:dyDescent="0.3">
      <c r="A45" s="21"/>
      <c r="B45" s="25"/>
      <c r="C45" s="26"/>
      <c r="D45" s="21"/>
      <c r="E45" s="21"/>
      <c r="F45" s="21"/>
      <c r="G45" s="23"/>
      <c r="H45" s="21"/>
      <c r="I45" s="21"/>
      <c r="J45" s="21"/>
      <c r="K45" s="21"/>
    </row>
    <row r="46" spans="1:11" x14ac:dyDescent="0.3">
      <c r="A46" s="21"/>
      <c r="B46" s="25"/>
      <c r="C46" s="26"/>
      <c r="D46" s="21"/>
      <c r="E46" s="21"/>
      <c r="F46" s="21"/>
      <c r="G46" s="23"/>
      <c r="H46" s="21"/>
      <c r="I46" s="21"/>
      <c r="J46" s="21"/>
      <c r="K46" s="21"/>
    </row>
    <row r="47" spans="1:11" x14ac:dyDescent="0.3">
      <c r="A47" s="21"/>
      <c r="B47" s="25"/>
      <c r="C47" s="26"/>
      <c r="D47" s="21"/>
      <c r="E47" s="21"/>
      <c r="F47" s="21"/>
      <c r="G47" s="21"/>
      <c r="H47" s="21"/>
      <c r="I47" s="21"/>
      <c r="J47" s="21"/>
      <c r="K47" s="21"/>
    </row>
    <row r="48" spans="1:11" x14ac:dyDescent="0.3">
      <c r="A48" s="21"/>
      <c r="B48" s="23"/>
      <c r="C48" s="26"/>
      <c r="D48" s="21"/>
      <c r="E48" s="21"/>
      <c r="F48" s="21"/>
      <c r="G48" s="21"/>
      <c r="H48" s="21"/>
      <c r="I48" s="21"/>
      <c r="J48" s="21"/>
      <c r="K48" s="21"/>
    </row>
    <row r="49" spans="1:11" x14ac:dyDescent="0.3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</row>
    <row r="50" spans="1:11" x14ac:dyDescent="0.3">
      <c r="A50" s="21"/>
      <c r="B50" s="25"/>
      <c r="C50" s="23"/>
      <c r="D50" s="24"/>
      <c r="E50" s="21"/>
      <c r="F50" s="21"/>
      <c r="G50" s="21"/>
      <c r="H50" s="21"/>
      <c r="I50" s="21"/>
      <c r="J50" s="21"/>
      <c r="K50" s="21"/>
    </row>
    <row r="51" spans="1:11" x14ac:dyDescent="0.3">
      <c r="A51" s="21"/>
      <c r="B51" s="23"/>
      <c r="C51" s="21"/>
      <c r="D51" s="21"/>
      <c r="E51" s="21"/>
      <c r="F51" s="21"/>
      <c r="G51" s="21"/>
      <c r="H51" s="21"/>
      <c r="I51" s="21"/>
      <c r="J51" s="21"/>
      <c r="K51" s="21"/>
    </row>
    <row r="52" spans="1:11" x14ac:dyDescent="0.3">
      <c r="A52" s="21"/>
      <c r="B52" s="25"/>
      <c r="C52" s="21"/>
      <c r="D52" s="21"/>
      <c r="E52" s="21"/>
      <c r="F52" s="21"/>
      <c r="G52" s="21"/>
      <c r="H52" s="21"/>
      <c r="I52" s="21"/>
      <c r="J52" s="21"/>
      <c r="K52" s="21"/>
    </row>
    <row r="53" spans="1:11" x14ac:dyDescent="0.3">
      <c r="A53" s="21"/>
      <c r="B53" s="23"/>
      <c r="C53" s="21"/>
      <c r="D53" s="21"/>
      <c r="E53" s="21"/>
      <c r="F53" s="21"/>
      <c r="G53" s="21"/>
      <c r="H53" s="21"/>
      <c r="I53" s="21"/>
      <c r="J53" s="21"/>
      <c r="K53" s="21"/>
    </row>
    <row r="54" spans="1:11" x14ac:dyDescent="0.3">
      <c r="A54" s="21"/>
      <c r="B54" s="23"/>
      <c r="C54" s="27"/>
      <c r="D54" s="21"/>
      <c r="E54" s="21"/>
      <c r="F54" s="21"/>
      <c r="G54" s="21"/>
      <c r="H54" s="21"/>
      <c r="I54" s="21"/>
      <c r="J54" s="21"/>
      <c r="K54" s="21"/>
    </row>
    <row r="55" spans="1:11" x14ac:dyDescent="0.3">
      <c r="A55" s="21"/>
      <c r="B55" s="23"/>
      <c r="C55" s="27"/>
      <c r="D55" s="21"/>
      <c r="E55" s="21"/>
      <c r="F55" s="21"/>
      <c r="G55" s="21"/>
      <c r="H55" s="21"/>
      <c r="I55" s="21"/>
      <c r="J55" s="21"/>
      <c r="K55" s="21"/>
    </row>
    <row r="56" spans="1:11" x14ac:dyDescent="0.3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</row>
    <row r="57" spans="1:11" x14ac:dyDescent="0.3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</row>
  </sheetData>
  <mergeCells count="2">
    <mergeCell ref="F1:G1"/>
    <mergeCell ref="A3:G3"/>
  </mergeCells>
  <pageMargins left="0.7" right="0.7" top="0.75" bottom="0.75" header="0.3" footer="0.3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7"/>
  <sheetViews>
    <sheetView view="pageBreakPreview" zoomScale="80" zoomScaleNormal="100" zoomScaleSheetLayoutView="80" workbookViewId="0"/>
  </sheetViews>
  <sheetFormatPr defaultColWidth="9.140625" defaultRowHeight="16.5" x14ac:dyDescent="0.3"/>
  <cols>
    <col min="1" max="1" width="35" style="1" customWidth="1"/>
    <col min="2" max="2" width="25" style="1" customWidth="1"/>
    <col min="3" max="3" width="24.28515625" style="1" customWidth="1"/>
    <col min="4" max="4" width="18.42578125" style="1" customWidth="1"/>
    <col min="5" max="5" width="22.42578125" style="1" customWidth="1"/>
    <col min="6" max="6" width="24.140625" style="1" customWidth="1"/>
    <col min="7" max="7" width="18.140625" style="1" customWidth="1"/>
    <col min="8" max="16384" width="9.140625" style="1"/>
  </cols>
  <sheetData>
    <row r="1" spans="1:11" ht="60" customHeight="1" x14ac:dyDescent="0.3">
      <c r="A1" s="5"/>
      <c r="E1" s="2"/>
      <c r="F1" s="47" t="s">
        <v>26</v>
      </c>
      <c r="G1" s="48"/>
    </row>
    <row r="3" spans="1:11" ht="29.25" customHeight="1" x14ac:dyDescent="0.3">
      <c r="A3" s="49" t="s">
        <v>27</v>
      </c>
      <c r="B3" s="49"/>
      <c r="C3" s="49"/>
      <c r="D3" s="49"/>
      <c r="E3" s="49"/>
      <c r="F3" s="49"/>
      <c r="G3" s="49"/>
    </row>
    <row r="4" spans="1:11" ht="18.75" thickBot="1" x14ac:dyDescent="0.35">
      <c r="B4" s="6"/>
      <c r="C4" s="6"/>
      <c r="D4" s="6"/>
      <c r="E4" s="6"/>
      <c r="F4" s="6"/>
    </row>
    <row r="5" spans="1:11" s="4" customFormat="1" ht="85.5" customHeight="1" x14ac:dyDescent="0.3">
      <c r="A5" s="7" t="s">
        <v>0</v>
      </c>
      <c r="B5" s="8" t="s">
        <v>1</v>
      </c>
      <c r="C5" s="8" t="s">
        <v>2</v>
      </c>
      <c r="D5" s="8" t="s">
        <v>3</v>
      </c>
      <c r="E5" s="8" t="s">
        <v>4</v>
      </c>
      <c r="F5" s="9" t="s">
        <v>7</v>
      </c>
      <c r="G5" s="10" t="s">
        <v>5</v>
      </c>
    </row>
    <row r="6" spans="1:11" ht="31.5" x14ac:dyDescent="0.3">
      <c r="A6" s="33" t="s">
        <v>19</v>
      </c>
      <c r="B6" s="29" t="s">
        <v>9</v>
      </c>
      <c r="C6" s="30" t="s">
        <v>18</v>
      </c>
      <c r="D6" s="45">
        <f>'[2]2023 ТЭК'!$C$18/1000000</f>
        <v>1466.9575880000007</v>
      </c>
      <c r="E6" s="32">
        <f>G6/D6</f>
        <v>2.8265864667007294</v>
      </c>
      <c r="F6" s="32" t="s">
        <v>15</v>
      </c>
      <c r="G6" s="34">
        <f>'[2]2023 ТЭК'!$O$18/1000</f>
        <v>4146.4824654647464</v>
      </c>
    </row>
    <row r="7" spans="1:11" x14ac:dyDescent="0.3">
      <c r="A7" s="33" t="s">
        <v>19</v>
      </c>
      <c r="B7" s="35" t="s">
        <v>21</v>
      </c>
      <c r="C7" s="36" t="s">
        <v>13</v>
      </c>
      <c r="D7" s="44">
        <f>'[2]2023 Восток (сург)'!$C$18/1000000</f>
        <v>0.34795100000000001</v>
      </c>
      <c r="E7" s="32">
        <f>G7/D7</f>
        <v>3.4690190004627084</v>
      </c>
      <c r="F7" s="38" t="s">
        <v>15</v>
      </c>
      <c r="G7" s="39">
        <f>'[2]2023 Восток (сург)'!$O$18/1000</f>
        <v>1.2070486302299999</v>
      </c>
    </row>
    <row r="8" spans="1:11" ht="33" x14ac:dyDescent="0.3">
      <c r="A8" s="33" t="s">
        <v>19</v>
      </c>
      <c r="B8" s="29" t="s">
        <v>14</v>
      </c>
      <c r="C8" s="30" t="s">
        <v>13</v>
      </c>
      <c r="D8" s="45">
        <f>'[2]2023 Восток(Тюм)'!$C$18/1000000</f>
        <v>0.19109400000000001</v>
      </c>
      <c r="E8" s="32">
        <f>G8/D8</f>
        <v>3.4076060472332985</v>
      </c>
      <c r="F8" s="32" t="s">
        <v>15</v>
      </c>
      <c r="G8" s="34">
        <f>'[2]2023 Восток(Тюм)'!$O$18/1000</f>
        <v>0.65117306999000002</v>
      </c>
    </row>
    <row r="9" spans="1:11" x14ac:dyDescent="0.3">
      <c r="A9" s="33" t="s">
        <v>19</v>
      </c>
      <c r="B9" s="35"/>
      <c r="C9" s="30" t="s">
        <v>13</v>
      </c>
      <c r="D9" s="44">
        <f>'[2]2023 Восток (ноябрьск)'!$C$18/1000000</f>
        <v>5.0668999999999999E-2</v>
      </c>
      <c r="E9" s="32">
        <f>G9/D9</f>
        <v>0.55858092679942373</v>
      </c>
      <c r="F9" s="38"/>
      <c r="G9" s="39">
        <f>'[2]2023 Восток (ноябрьск)'!$O$18/1000</f>
        <v>2.830273698E-2</v>
      </c>
    </row>
    <row r="10" spans="1:11" ht="33.75" thickBot="1" x14ac:dyDescent="0.35">
      <c r="A10" s="11" t="s">
        <v>19</v>
      </c>
      <c r="B10" s="12" t="s">
        <v>25</v>
      </c>
      <c r="C10" s="13" t="s">
        <v>24</v>
      </c>
      <c r="D10" s="46">
        <f>'[2]2023 ЮТЭК'!$C$18/1000000</f>
        <v>9.5689999999999994E-3</v>
      </c>
      <c r="E10" s="18">
        <f>G10/D10</f>
        <v>7.6521388117880651</v>
      </c>
      <c r="F10" s="18" t="s">
        <v>15</v>
      </c>
      <c r="G10" s="20">
        <f>'[2]2023 ЮТЭК'!$O$18/1000</f>
        <v>7.3223316289999993E-2</v>
      </c>
    </row>
    <row r="11" spans="1:11" x14ac:dyDescent="0.3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</row>
    <row r="12" spans="1:11" x14ac:dyDescent="0.3">
      <c r="A12" s="21"/>
      <c r="B12" s="21"/>
      <c r="C12" s="21"/>
      <c r="D12" s="43"/>
      <c r="E12" s="21"/>
      <c r="F12" s="21"/>
      <c r="G12" s="43"/>
      <c r="H12" s="21"/>
      <c r="I12" s="21"/>
      <c r="J12" s="21"/>
      <c r="K12" s="21"/>
    </row>
    <row r="13" spans="1:11" x14ac:dyDescent="0.3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</row>
    <row r="14" spans="1:11" x14ac:dyDescent="0.3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</row>
    <row r="15" spans="1:11" x14ac:dyDescent="0.3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</row>
    <row r="16" spans="1:11" x14ac:dyDescent="0.3">
      <c r="A16" s="21"/>
      <c r="B16" s="21"/>
      <c r="C16" s="21"/>
      <c r="D16" s="22"/>
      <c r="E16" s="21"/>
      <c r="F16" s="21"/>
      <c r="G16" s="21"/>
      <c r="H16" s="21"/>
      <c r="I16" s="21"/>
      <c r="J16" s="21"/>
      <c r="K16" s="21"/>
    </row>
    <row r="17" spans="1:11" x14ac:dyDescent="0.3">
      <c r="A17" s="21"/>
      <c r="B17" s="21"/>
      <c r="C17" s="21"/>
      <c r="D17" s="22"/>
      <c r="E17" s="21"/>
      <c r="F17" s="21"/>
      <c r="G17" s="21"/>
      <c r="H17" s="21"/>
      <c r="I17" s="21"/>
      <c r="J17" s="21"/>
      <c r="K17" s="21"/>
    </row>
    <row r="18" spans="1:11" x14ac:dyDescent="0.3">
      <c r="A18" s="21"/>
      <c r="B18" s="21"/>
      <c r="C18" s="21"/>
      <c r="D18" s="22"/>
      <c r="E18" s="21"/>
      <c r="F18" s="21"/>
      <c r="G18" s="21"/>
      <c r="H18" s="21"/>
      <c r="I18" s="21"/>
      <c r="J18" s="21"/>
      <c r="K18" s="21"/>
    </row>
    <row r="19" spans="1:11" x14ac:dyDescent="0.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</row>
    <row r="20" spans="1:11" x14ac:dyDescent="0.3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</row>
    <row r="21" spans="1:11" x14ac:dyDescent="0.3">
      <c r="A21" s="21"/>
      <c r="B21" s="23"/>
      <c r="C21" s="23"/>
      <c r="D21" s="24"/>
      <c r="E21" s="21"/>
      <c r="F21" s="21"/>
      <c r="G21" s="21"/>
      <c r="H21" s="21"/>
      <c r="I21" s="21"/>
      <c r="J21" s="21"/>
      <c r="K21" s="21"/>
    </row>
    <row r="22" spans="1:11" x14ac:dyDescent="0.3">
      <c r="A22" s="21"/>
      <c r="B22" s="23"/>
      <c r="C22" s="21"/>
      <c r="D22" s="21"/>
      <c r="E22" s="21"/>
      <c r="F22" s="21"/>
      <c r="G22" s="21"/>
      <c r="H22" s="21"/>
      <c r="I22" s="21"/>
      <c r="J22" s="21"/>
      <c r="K22" s="21"/>
    </row>
    <row r="23" spans="1:11" x14ac:dyDescent="0.3">
      <c r="A23" s="21"/>
      <c r="B23" s="23"/>
      <c r="C23" s="23"/>
      <c r="D23" s="24"/>
      <c r="E23" s="21"/>
      <c r="F23" s="21"/>
      <c r="G23" s="21"/>
      <c r="H23" s="21"/>
      <c r="I23" s="21"/>
      <c r="J23" s="21"/>
      <c r="K23" s="21"/>
    </row>
    <row r="24" spans="1:11" x14ac:dyDescent="0.3">
      <c r="A24" s="21"/>
      <c r="B24" s="23"/>
      <c r="C24" s="21"/>
      <c r="D24" s="21"/>
      <c r="E24" s="21"/>
      <c r="F24" s="21"/>
      <c r="G24" s="21"/>
      <c r="H24" s="21"/>
      <c r="I24" s="21"/>
      <c r="J24" s="21"/>
      <c r="K24" s="21"/>
    </row>
    <row r="25" spans="1:11" x14ac:dyDescent="0.3">
      <c r="A25" s="21"/>
      <c r="B25" s="23"/>
      <c r="C25" s="23"/>
      <c r="D25" s="24"/>
      <c r="E25" s="21"/>
      <c r="F25" s="21"/>
      <c r="G25" s="21"/>
      <c r="H25" s="21"/>
      <c r="I25" s="21"/>
      <c r="J25" s="21"/>
      <c r="K25" s="21"/>
    </row>
    <row r="26" spans="1:11" x14ac:dyDescent="0.3">
      <c r="A26" s="21"/>
      <c r="B26" s="23"/>
      <c r="C26" s="21"/>
      <c r="D26" s="21"/>
      <c r="E26" s="21"/>
      <c r="F26" s="21"/>
      <c r="G26" s="21"/>
      <c r="H26" s="21"/>
      <c r="I26" s="21"/>
      <c r="J26" s="21"/>
      <c r="K26" s="21"/>
    </row>
    <row r="27" spans="1:11" x14ac:dyDescent="0.3">
      <c r="A27" s="21"/>
      <c r="B27" s="23"/>
      <c r="C27" s="23"/>
      <c r="D27" s="24"/>
      <c r="E27" s="21"/>
      <c r="F27" s="21"/>
      <c r="G27" s="21"/>
      <c r="H27" s="21"/>
      <c r="I27" s="21"/>
      <c r="J27" s="21"/>
      <c r="K27" s="21"/>
    </row>
    <row r="28" spans="1:11" x14ac:dyDescent="0.3">
      <c r="A28" s="21"/>
      <c r="B28" s="23"/>
      <c r="C28" s="21"/>
      <c r="D28" s="21"/>
      <c r="E28" s="21"/>
      <c r="F28" s="21"/>
      <c r="G28" s="21"/>
      <c r="H28" s="21"/>
      <c r="I28" s="21"/>
      <c r="J28" s="21"/>
      <c r="K28" s="21"/>
    </row>
    <row r="29" spans="1:11" x14ac:dyDescent="0.3">
      <c r="A29" s="21"/>
      <c r="B29" s="23"/>
      <c r="C29" s="23"/>
      <c r="D29" s="24"/>
      <c r="E29" s="21"/>
      <c r="F29" s="21"/>
      <c r="G29" s="21"/>
      <c r="H29" s="21"/>
      <c r="I29" s="21"/>
      <c r="J29" s="21"/>
      <c r="K29" s="21"/>
    </row>
    <row r="30" spans="1:11" x14ac:dyDescent="0.3">
      <c r="A30" s="21"/>
      <c r="B30" s="23"/>
      <c r="C30" s="21"/>
      <c r="D30" s="21"/>
      <c r="E30" s="21"/>
      <c r="F30" s="21"/>
      <c r="G30" s="21"/>
      <c r="H30" s="21"/>
      <c r="I30" s="21"/>
      <c r="J30" s="21"/>
      <c r="K30" s="21"/>
    </row>
    <row r="31" spans="1:11" x14ac:dyDescent="0.3">
      <c r="A31" s="21"/>
      <c r="B31" s="23"/>
      <c r="C31" s="23"/>
      <c r="D31" s="24"/>
      <c r="E31" s="21"/>
      <c r="F31" s="21"/>
      <c r="G31" s="21"/>
      <c r="H31" s="21"/>
      <c r="I31" s="21"/>
      <c r="J31" s="21"/>
      <c r="K31" s="21"/>
    </row>
    <row r="32" spans="1:11" x14ac:dyDescent="0.3">
      <c r="A32" s="21"/>
      <c r="B32" s="23"/>
      <c r="C32" s="21"/>
      <c r="D32" s="21"/>
      <c r="E32" s="21"/>
      <c r="F32" s="21"/>
      <c r="G32" s="21"/>
      <c r="H32" s="21"/>
      <c r="I32" s="21"/>
      <c r="J32" s="21"/>
      <c r="K32" s="21"/>
    </row>
    <row r="33" spans="1:11" x14ac:dyDescent="0.3">
      <c r="A33" s="21"/>
      <c r="B33" s="23"/>
      <c r="C33" s="23"/>
      <c r="D33" s="24"/>
      <c r="E33" s="21"/>
      <c r="F33" s="21"/>
      <c r="G33" s="21"/>
      <c r="H33" s="21"/>
      <c r="I33" s="21"/>
      <c r="J33" s="21"/>
      <c r="K33" s="21"/>
    </row>
    <row r="34" spans="1:11" x14ac:dyDescent="0.3">
      <c r="A34" s="21"/>
      <c r="B34" s="23"/>
      <c r="C34" s="21"/>
      <c r="D34" s="21"/>
      <c r="E34" s="21"/>
      <c r="F34" s="21"/>
      <c r="G34" s="21"/>
      <c r="H34" s="21"/>
      <c r="I34" s="21"/>
      <c r="J34" s="21"/>
      <c r="K34" s="21"/>
    </row>
    <row r="35" spans="1:11" x14ac:dyDescent="0.3">
      <c r="A35" s="21"/>
      <c r="B35" s="23"/>
      <c r="C35" s="23"/>
      <c r="D35" s="24"/>
      <c r="E35" s="21"/>
      <c r="F35" s="21"/>
      <c r="G35" s="21"/>
      <c r="H35" s="21"/>
      <c r="I35" s="21"/>
      <c r="J35" s="21"/>
      <c r="K35" s="21"/>
    </row>
    <row r="36" spans="1:11" x14ac:dyDescent="0.3">
      <c r="A36" s="21"/>
      <c r="B36" s="23"/>
      <c r="C36" s="21"/>
      <c r="D36" s="21"/>
      <c r="E36" s="21"/>
      <c r="F36" s="21"/>
      <c r="G36" s="21"/>
      <c r="H36" s="21"/>
      <c r="I36" s="21"/>
      <c r="J36" s="21"/>
      <c r="K36" s="21"/>
    </row>
    <row r="37" spans="1:11" x14ac:dyDescent="0.3">
      <c r="A37" s="21"/>
      <c r="B37" s="23"/>
      <c r="C37" s="23"/>
      <c r="D37" s="24"/>
      <c r="E37" s="21"/>
      <c r="F37" s="21"/>
      <c r="G37" s="21"/>
      <c r="H37" s="21"/>
      <c r="I37" s="21"/>
      <c r="J37" s="21"/>
      <c r="K37" s="21"/>
    </row>
    <row r="38" spans="1:11" x14ac:dyDescent="0.3">
      <c r="A38" s="21"/>
      <c r="B38" s="23"/>
      <c r="C38" s="21"/>
      <c r="D38" s="21"/>
      <c r="E38" s="21"/>
      <c r="F38" s="21"/>
      <c r="G38" s="21"/>
      <c r="H38" s="21"/>
      <c r="I38" s="21"/>
      <c r="J38" s="21"/>
      <c r="K38" s="21"/>
    </row>
    <row r="39" spans="1:11" x14ac:dyDescent="0.3">
      <c r="A39" s="21"/>
      <c r="B39" s="23"/>
      <c r="C39" s="21"/>
      <c r="D39" s="21"/>
      <c r="E39" s="21"/>
      <c r="F39" s="21"/>
      <c r="G39" s="21"/>
      <c r="H39" s="21"/>
      <c r="I39" s="21"/>
      <c r="J39" s="21"/>
      <c r="K39" s="21"/>
    </row>
    <row r="40" spans="1:11" x14ac:dyDescent="0.3">
      <c r="A40" s="21"/>
      <c r="B40" s="23"/>
      <c r="C40" s="21"/>
      <c r="D40" s="21"/>
      <c r="E40" s="21"/>
      <c r="F40" s="21"/>
      <c r="G40" s="21"/>
      <c r="H40" s="21"/>
      <c r="I40" s="21"/>
      <c r="J40" s="21"/>
      <c r="K40" s="21"/>
    </row>
    <row r="41" spans="1:11" x14ac:dyDescent="0.3">
      <c r="A41" s="21"/>
      <c r="B41" s="25"/>
      <c r="C41" s="26"/>
      <c r="D41" s="21"/>
      <c r="E41" s="21"/>
      <c r="F41" s="21"/>
      <c r="G41" s="21"/>
      <c r="H41" s="21"/>
      <c r="I41" s="21"/>
      <c r="J41" s="21"/>
      <c r="K41" s="21"/>
    </row>
    <row r="42" spans="1:11" x14ac:dyDescent="0.3">
      <c r="A42" s="21"/>
      <c r="B42" s="25"/>
      <c r="C42" s="26"/>
      <c r="D42" s="21"/>
      <c r="E42" s="21"/>
      <c r="F42" s="21"/>
      <c r="G42" s="21"/>
      <c r="H42" s="21"/>
      <c r="I42" s="21"/>
      <c r="J42" s="21"/>
      <c r="K42" s="21"/>
    </row>
    <row r="43" spans="1:11" x14ac:dyDescent="0.3">
      <c r="A43" s="21"/>
      <c r="B43" s="25"/>
      <c r="C43" s="26"/>
      <c r="D43" s="21"/>
      <c r="E43" s="21"/>
      <c r="F43" s="21"/>
      <c r="G43" s="21"/>
      <c r="H43" s="21"/>
      <c r="I43" s="21"/>
      <c r="J43" s="21"/>
      <c r="K43" s="21"/>
    </row>
    <row r="44" spans="1:11" x14ac:dyDescent="0.3">
      <c r="A44" s="21"/>
      <c r="B44" s="25"/>
      <c r="C44" s="26"/>
      <c r="D44" s="21"/>
      <c r="E44" s="21"/>
      <c r="F44" s="21"/>
      <c r="G44" s="21"/>
      <c r="H44" s="21"/>
      <c r="I44" s="21"/>
      <c r="J44" s="21"/>
      <c r="K44" s="21"/>
    </row>
    <row r="45" spans="1:11" x14ac:dyDescent="0.3">
      <c r="A45" s="21"/>
      <c r="B45" s="25"/>
      <c r="C45" s="26"/>
      <c r="D45" s="21"/>
      <c r="E45" s="21"/>
      <c r="F45" s="21"/>
      <c r="G45" s="23"/>
      <c r="H45" s="21"/>
      <c r="I45" s="21"/>
      <c r="J45" s="21"/>
      <c r="K45" s="21"/>
    </row>
    <row r="46" spans="1:11" x14ac:dyDescent="0.3">
      <c r="A46" s="21"/>
      <c r="B46" s="25"/>
      <c r="C46" s="26"/>
      <c r="D46" s="21"/>
      <c r="E46" s="21"/>
      <c r="F46" s="21"/>
      <c r="G46" s="23"/>
      <c r="H46" s="21"/>
      <c r="I46" s="21"/>
      <c r="J46" s="21"/>
      <c r="K46" s="21"/>
    </row>
    <row r="47" spans="1:11" x14ac:dyDescent="0.3">
      <c r="A47" s="21"/>
      <c r="B47" s="25"/>
      <c r="C47" s="26"/>
      <c r="D47" s="21"/>
      <c r="E47" s="21"/>
      <c r="F47" s="21"/>
      <c r="G47" s="21"/>
      <c r="H47" s="21"/>
      <c r="I47" s="21"/>
      <c r="J47" s="21"/>
      <c r="K47" s="21"/>
    </row>
    <row r="48" spans="1:11" x14ac:dyDescent="0.3">
      <c r="A48" s="21"/>
      <c r="B48" s="23"/>
      <c r="C48" s="26"/>
      <c r="D48" s="21"/>
      <c r="E48" s="21"/>
      <c r="F48" s="21"/>
      <c r="G48" s="21"/>
      <c r="H48" s="21"/>
      <c r="I48" s="21"/>
      <c r="J48" s="21"/>
      <c r="K48" s="21"/>
    </row>
    <row r="49" spans="1:11" x14ac:dyDescent="0.3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</row>
    <row r="50" spans="1:11" x14ac:dyDescent="0.3">
      <c r="A50" s="21"/>
      <c r="B50" s="25"/>
      <c r="C50" s="23"/>
      <c r="D50" s="24"/>
      <c r="E50" s="21"/>
      <c r="F50" s="21"/>
      <c r="G50" s="21"/>
      <c r="H50" s="21"/>
      <c r="I50" s="21"/>
      <c r="J50" s="21"/>
      <c r="K50" s="21"/>
    </row>
    <row r="51" spans="1:11" x14ac:dyDescent="0.3">
      <c r="A51" s="21"/>
      <c r="B51" s="23"/>
      <c r="C51" s="21"/>
      <c r="D51" s="21"/>
      <c r="E51" s="21"/>
      <c r="F51" s="21"/>
      <c r="G51" s="21"/>
      <c r="H51" s="21"/>
      <c r="I51" s="21"/>
      <c r="J51" s="21"/>
      <c r="K51" s="21"/>
    </row>
    <row r="52" spans="1:11" x14ac:dyDescent="0.3">
      <c r="A52" s="21"/>
      <c r="B52" s="25"/>
      <c r="C52" s="21"/>
      <c r="D52" s="21"/>
      <c r="E52" s="21"/>
      <c r="F52" s="21"/>
      <c r="G52" s="21"/>
      <c r="H52" s="21"/>
      <c r="I52" s="21"/>
      <c r="J52" s="21"/>
      <c r="K52" s="21"/>
    </row>
    <row r="53" spans="1:11" x14ac:dyDescent="0.3">
      <c r="A53" s="21"/>
      <c r="B53" s="23"/>
      <c r="C53" s="21"/>
      <c r="D53" s="21"/>
      <c r="E53" s="21"/>
      <c r="F53" s="21"/>
      <c r="G53" s="21"/>
      <c r="H53" s="21"/>
      <c r="I53" s="21"/>
      <c r="J53" s="21"/>
      <c r="K53" s="21"/>
    </row>
    <row r="54" spans="1:11" x14ac:dyDescent="0.3">
      <c r="A54" s="21"/>
      <c r="B54" s="23"/>
      <c r="C54" s="27"/>
      <c r="D54" s="21"/>
      <c r="E54" s="21"/>
      <c r="F54" s="21"/>
      <c r="G54" s="21"/>
      <c r="H54" s="21"/>
      <c r="I54" s="21"/>
      <c r="J54" s="21"/>
      <c r="K54" s="21"/>
    </row>
    <row r="55" spans="1:11" x14ac:dyDescent="0.3">
      <c r="A55" s="21"/>
      <c r="B55" s="23"/>
      <c r="C55" s="27"/>
      <c r="D55" s="21"/>
      <c r="E55" s="21"/>
      <c r="F55" s="21"/>
      <c r="G55" s="21"/>
      <c r="H55" s="21"/>
      <c r="I55" s="21"/>
      <c r="J55" s="21"/>
      <c r="K55" s="21"/>
    </row>
    <row r="56" spans="1:11" x14ac:dyDescent="0.3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</row>
    <row r="57" spans="1:11" x14ac:dyDescent="0.3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</row>
  </sheetData>
  <mergeCells count="2">
    <mergeCell ref="F1:G1"/>
    <mergeCell ref="A3:G3"/>
  </mergeCells>
  <pageMargins left="0.7" right="0.7" top="0.75" bottom="0.75" header="0.3" footer="0.3"/>
  <pageSetup paperSize="9" scale="5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"/>
  <sheetViews>
    <sheetView view="pageBreakPreview" zoomScale="80" zoomScaleNormal="100" zoomScaleSheetLayoutView="80" workbookViewId="0">
      <selection activeCell="B23" sqref="B23"/>
    </sheetView>
  </sheetViews>
  <sheetFormatPr defaultColWidth="9.140625" defaultRowHeight="16.5" x14ac:dyDescent="0.3"/>
  <cols>
    <col min="1" max="1" width="35" style="1" customWidth="1"/>
    <col min="2" max="2" width="25" style="1" customWidth="1"/>
    <col min="3" max="3" width="24.28515625" style="1" customWidth="1"/>
    <col min="4" max="4" width="18.42578125" style="1" customWidth="1"/>
    <col min="5" max="5" width="22.42578125" style="1" customWidth="1"/>
    <col min="6" max="6" width="24.140625" style="1" customWidth="1"/>
    <col min="7" max="7" width="18.140625" style="1" customWidth="1"/>
    <col min="8" max="16384" width="9.140625" style="1"/>
  </cols>
  <sheetData>
    <row r="1" spans="1:11" ht="60" customHeight="1" x14ac:dyDescent="0.3">
      <c r="A1" s="5"/>
      <c r="E1" s="2"/>
      <c r="F1" s="47" t="s">
        <v>26</v>
      </c>
      <c r="G1" s="48"/>
    </row>
    <row r="3" spans="1:11" ht="29.25" customHeight="1" x14ac:dyDescent="0.3">
      <c r="A3" s="49" t="s">
        <v>23</v>
      </c>
      <c r="B3" s="49"/>
      <c r="C3" s="49"/>
      <c r="D3" s="49"/>
      <c r="E3" s="49"/>
      <c r="F3" s="49"/>
      <c r="G3" s="49"/>
    </row>
    <row r="4" spans="1:11" ht="18.75" thickBot="1" x14ac:dyDescent="0.35">
      <c r="B4" s="6"/>
      <c r="C4" s="6"/>
      <c r="D4" s="6"/>
      <c r="E4" s="6"/>
      <c r="F4" s="6"/>
    </row>
    <row r="5" spans="1:11" s="4" customFormat="1" ht="85.5" customHeight="1" x14ac:dyDescent="0.3">
      <c r="A5" s="7" t="s">
        <v>0</v>
      </c>
      <c r="B5" s="8" t="s">
        <v>1</v>
      </c>
      <c r="C5" s="8" t="s">
        <v>2</v>
      </c>
      <c r="D5" s="8" t="s">
        <v>3</v>
      </c>
      <c r="E5" s="8" t="s">
        <v>4</v>
      </c>
      <c r="F5" s="9" t="s">
        <v>7</v>
      </c>
      <c r="G5" s="10" t="s">
        <v>5</v>
      </c>
    </row>
    <row r="6" spans="1:11" ht="31.5" x14ac:dyDescent="0.3">
      <c r="A6" s="33" t="s">
        <v>19</v>
      </c>
      <c r="B6" s="29" t="s">
        <v>9</v>
      </c>
      <c r="C6" s="30" t="s">
        <v>18</v>
      </c>
      <c r="D6" s="41">
        <v>1481.19847</v>
      </c>
      <c r="E6" s="32">
        <f>G6/D6</f>
        <v>2.6836713185649459</v>
      </c>
      <c r="F6" s="32" t="s">
        <v>15</v>
      </c>
      <c r="G6" s="34">
        <v>3975.0498510412804</v>
      </c>
    </row>
    <row r="7" spans="1:11" x14ac:dyDescent="0.3">
      <c r="A7" s="33" t="s">
        <v>19</v>
      </c>
      <c r="B7" s="35" t="s">
        <v>21</v>
      </c>
      <c r="C7" s="36" t="s">
        <v>13</v>
      </c>
      <c r="D7" s="42">
        <v>0.33075100000000002</v>
      </c>
      <c r="E7" s="32">
        <f>G7/D7</f>
        <v>3.0572408483320284</v>
      </c>
      <c r="F7" s="38" t="s">
        <v>15</v>
      </c>
      <c r="G7" s="39">
        <v>1.0111854678266667</v>
      </c>
    </row>
    <row r="8" spans="1:11" ht="33" x14ac:dyDescent="0.3">
      <c r="A8" s="33" t="s">
        <v>19</v>
      </c>
      <c r="B8" s="29" t="s">
        <v>14</v>
      </c>
      <c r="C8" s="30" t="s">
        <v>13</v>
      </c>
      <c r="D8" s="41">
        <v>0.66263899999999998</v>
      </c>
      <c r="E8" s="32">
        <f>G8/D8</f>
        <v>3.1446467581443289</v>
      </c>
      <c r="F8" s="32" t="s">
        <v>15</v>
      </c>
      <c r="G8" s="34">
        <v>2.0837655831699999</v>
      </c>
    </row>
    <row r="9" spans="1:11" ht="33.75" thickBot="1" x14ac:dyDescent="0.35">
      <c r="A9" s="11" t="s">
        <v>19</v>
      </c>
      <c r="B9" s="12" t="s">
        <v>25</v>
      </c>
      <c r="C9" s="13" t="s">
        <v>24</v>
      </c>
      <c r="D9" s="40">
        <v>7.156E-3</v>
      </c>
      <c r="E9" s="18">
        <f>G9/D9</f>
        <v>6.5826610401527859</v>
      </c>
      <c r="F9" s="18" t="s">
        <v>15</v>
      </c>
      <c r="G9" s="20">
        <v>4.7105522403333336E-2</v>
      </c>
    </row>
    <row r="10" spans="1:11" x14ac:dyDescent="0.3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</row>
    <row r="11" spans="1:11" x14ac:dyDescent="0.3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</row>
    <row r="12" spans="1:11" x14ac:dyDescent="0.3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</row>
    <row r="13" spans="1:11" x14ac:dyDescent="0.3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</row>
    <row r="14" spans="1:11" x14ac:dyDescent="0.3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</row>
    <row r="15" spans="1:11" x14ac:dyDescent="0.3">
      <c r="A15" s="21"/>
      <c r="B15" s="21"/>
      <c r="C15" s="21"/>
      <c r="D15" s="22"/>
      <c r="E15" s="21"/>
      <c r="F15" s="21"/>
      <c r="G15" s="21"/>
      <c r="H15" s="21"/>
      <c r="I15" s="21"/>
      <c r="J15" s="21"/>
      <c r="K15" s="21"/>
    </row>
    <row r="16" spans="1:11" x14ac:dyDescent="0.3">
      <c r="A16" s="21"/>
      <c r="B16" s="21"/>
      <c r="C16" s="21"/>
      <c r="D16" s="22"/>
      <c r="E16" s="21"/>
      <c r="F16" s="21"/>
      <c r="G16" s="21"/>
      <c r="H16" s="21"/>
      <c r="I16" s="21"/>
      <c r="J16" s="21"/>
      <c r="K16" s="21"/>
    </row>
    <row r="17" spans="1:11" x14ac:dyDescent="0.3">
      <c r="A17" s="21"/>
      <c r="B17" s="21"/>
      <c r="C17" s="21"/>
      <c r="D17" s="22"/>
      <c r="E17" s="21"/>
      <c r="F17" s="21"/>
      <c r="G17" s="21"/>
      <c r="H17" s="21"/>
      <c r="I17" s="21"/>
      <c r="J17" s="21"/>
      <c r="K17" s="21"/>
    </row>
    <row r="18" spans="1:11" x14ac:dyDescent="0.3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</row>
    <row r="19" spans="1:11" x14ac:dyDescent="0.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</row>
    <row r="20" spans="1:11" x14ac:dyDescent="0.3">
      <c r="A20" s="21"/>
      <c r="B20" s="23"/>
      <c r="C20" s="23"/>
      <c r="D20" s="24"/>
      <c r="E20" s="21"/>
      <c r="F20" s="21"/>
      <c r="G20" s="21"/>
      <c r="H20" s="21"/>
      <c r="I20" s="21"/>
      <c r="J20" s="21"/>
      <c r="K20" s="21"/>
    </row>
    <row r="21" spans="1:11" x14ac:dyDescent="0.3">
      <c r="A21" s="21"/>
      <c r="B21" s="23"/>
      <c r="C21" s="21"/>
      <c r="D21" s="21"/>
      <c r="E21" s="21"/>
      <c r="F21" s="21"/>
      <c r="G21" s="21"/>
      <c r="H21" s="21"/>
      <c r="I21" s="21"/>
      <c r="J21" s="21"/>
      <c r="K21" s="21"/>
    </row>
    <row r="22" spans="1:11" x14ac:dyDescent="0.3">
      <c r="A22" s="21"/>
      <c r="B22" s="23"/>
      <c r="C22" s="23"/>
      <c r="D22" s="24"/>
      <c r="E22" s="21"/>
      <c r="F22" s="21"/>
      <c r="G22" s="21"/>
      <c r="H22" s="21"/>
      <c r="I22" s="21"/>
      <c r="J22" s="21"/>
      <c r="K22" s="21"/>
    </row>
    <row r="23" spans="1:11" x14ac:dyDescent="0.3">
      <c r="A23" s="21"/>
      <c r="B23" s="23"/>
      <c r="C23" s="21"/>
      <c r="D23" s="21"/>
      <c r="E23" s="21"/>
      <c r="F23" s="21"/>
      <c r="G23" s="21"/>
      <c r="H23" s="21"/>
      <c r="I23" s="21"/>
      <c r="J23" s="21"/>
      <c r="K23" s="21"/>
    </row>
    <row r="24" spans="1:11" x14ac:dyDescent="0.3">
      <c r="A24" s="21"/>
      <c r="B24" s="23"/>
      <c r="C24" s="23"/>
      <c r="D24" s="24"/>
      <c r="E24" s="21"/>
      <c r="F24" s="21"/>
      <c r="G24" s="21"/>
      <c r="H24" s="21"/>
      <c r="I24" s="21"/>
      <c r="J24" s="21"/>
      <c r="K24" s="21"/>
    </row>
    <row r="25" spans="1:11" x14ac:dyDescent="0.3">
      <c r="A25" s="21"/>
      <c r="B25" s="23"/>
      <c r="C25" s="21"/>
      <c r="D25" s="21"/>
      <c r="E25" s="21"/>
      <c r="F25" s="21"/>
      <c r="G25" s="21"/>
      <c r="H25" s="21"/>
      <c r="I25" s="21"/>
      <c r="J25" s="21"/>
      <c r="K25" s="21"/>
    </row>
    <row r="26" spans="1:11" x14ac:dyDescent="0.3">
      <c r="A26" s="21"/>
      <c r="B26" s="23"/>
      <c r="C26" s="23"/>
      <c r="D26" s="24"/>
      <c r="E26" s="21"/>
      <c r="F26" s="21"/>
      <c r="G26" s="21"/>
      <c r="H26" s="21"/>
      <c r="I26" s="21"/>
      <c r="J26" s="21"/>
      <c r="K26" s="21"/>
    </row>
    <row r="27" spans="1:11" x14ac:dyDescent="0.3">
      <c r="A27" s="21"/>
      <c r="B27" s="23"/>
      <c r="C27" s="21"/>
      <c r="D27" s="21"/>
      <c r="E27" s="21"/>
      <c r="F27" s="21"/>
      <c r="G27" s="21"/>
      <c r="H27" s="21"/>
      <c r="I27" s="21"/>
      <c r="J27" s="21"/>
      <c r="K27" s="21"/>
    </row>
    <row r="28" spans="1:11" x14ac:dyDescent="0.3">
      <c r="A28" s="21"/>
      <c r="B28" s="23"/>
      <c r="C28" s="23"/>
      <c r="D28" s="24"/>
      <c r="E28" s="21"/>
      <c r="F28" s="21"/>
      <c r="G28" s="21"/>
      <c r="H28" s="21"/>
      <c r="I28" s="21"/>
      <c r="J28" s="21"/>
      <c r="K28" s="21"/>
    </row>
    <row r="29" spans="1:11" x14ac:dyDescent="0.3">
      <c r="A29" s="21"/>
      <c r="B29" s="23"/>
      <c r="C29" s="21"/>
      <c r="D29" s="21"/>
      <c r="E29" s="21"/>
      <c r="F29" s="21"/>
      <c r="G29" s="21"/>
      <c r="H29" s="21"/>
      <c r="I29" s="21"/>
      <c r="J29" s="21"/>
      <c r="K29" s="21"/>
    </row>
    <row r="30" spans="1:11" x14ac:dyDescent="0.3">
      <c r="A30" s="21"/>
      <c r="B30" s="23"/>
      <c r="C30" s="23"/>
      <c r="D30" s="24"/>
      <c r="E30" s="21"/>
      <c r="F30" s="21"/>
      <c r="G30" s="21"/>
      <c r="H30" s="21"/>
      <c r="I30" s="21"/>
      <c r="J30" s="21"/>
      <c r="K30" s="21"/>
    </row>
    <row r="31" spans="1:11" x14ac:dyDescent="0.3">
      <c r="A31" s="21"/>
      <c r="B31" s="23"/>
      <c r="C31" s="21"/>
      <c r="D31" s="21"/>
      <c r="E31" s="21"/>
      <c r="F31" s="21"/>
      <c r="G31" s="21"/>
      <c r="H31" s="21"/>
      <c r="I31" s="21"/>
      <c r="J31" s="21"/>
      <c r="K31" s="21"/>
    </row>
    <row r="32" spans="1:11" x14ac:dyDescent="0.3">
      <c r="A32" s="21"/>
      <c r="B32" s="23"/>
      <c r="C32" s="23"/>
      <c r="D32" s="24"/>
      <c r="E32" s="21"/>
      <c r="F32" s="21"/>
      <c r="G32" s="21"/>
      <c r="H32" s="21"/>
      <c r="I32" s="21"/>
      <c r="J32" s="21"/>
      <c r="K32" s="21"/>
    </row>
    <row r="33" spans="1:11" x14ac:dyDescent="0.3">
      <c r="A33" s="21"/>
      <c r="B33" s="23"/>
      <c r="C33" s="21"/>
      <c r="D33" s="21"/>
      <c r="E33" s="21"/>
      <c r="F33" s="21"/>
      <c r="G33" s="21"/>
      <c r="H33" s="21"/>
      <c r="I33" s="21"/>
      <c r="J33" s="21"/>
      <c r="K33" s="21"/>
    </row>
    <row r="34" spans="1:11" x14ac:dyDescent="0.3">
      <c r="A34" s="21"/>
      <c r="B34" s="23"/>
      <c r="C34" s="23"/>
      <c r="D34" s="24"/>
      <c r="E34" s="21"/>
      <c r="F34" s="21"/>
      <c r="G34" s="21"/>
      <c r="H34" s="21"/>
      <c r="I34" s="21"/>
      <c r="J34" s="21"/>
      <c r="K34" s="21"/>
    </row>
    <row r="35" spans="1:11" x14ac:dyDescent="0.3">
      <c r="A35" s="21"/>
      <c r="B35" s="23"/>
      <c r="C35" s="21"/>
      <c r="D35" s="21"/>
      <c r="E35" s="21"/>
      <c r="F35" s="21"/>
      <c r="G35" s="21"/>
      <c r="H35" s="21"/>
      <c r="I35" s="21"/>
      <c r="J35" s="21"/>
      <c r="K35" s="21"/>
    </row>
    <row r="36" spans="1:11" x14ac:dyDescent="0.3">
      <c r="A36" s="21"/>
      <c r="B36" s="23"/>
      <c r="C36" s="23"/>
      <c r="D36" s="24"/>
      <c r="E36" s="21"/>
      <c r="F36" s="21"/>
      <c r="G36" s="21"/>
      <c r="H36" s="21"/>
      <c r="I36" s="21"/>
      <c r="J36" s="21"/>
      <c r="K36" s="21"/>
    </row>
    <row r="37" spans="1:11" x14ac:dyDescent="0.3">
      <c r="A37" s="21"/>
      <c r="B37" s="23"/>
      <c r="C37" s="21"/>
      <c r="D37" s="21"/>
      <c r="E37" s="21"/>
      <c r="F37" s="21"/>
      <c r="G37" s="21"/>
      <c r="H37" s="21"/>
      <c r="I37" s="21"/>
      <c r="J37" s="21"/>
      <c r="K37" s="21"/>
    </row>
    <row r="38" spans="1:11" x14ac:dyDescent="0.3">
      <c r="A38" s="21"/>
      <c r="B38" s="23"/>
      <c r="C38" s="21"/>
      <c r="D38" s="21"/>
      <c r="E38" s="21"/>
      <c r="F38" s="21"/>
      <c r="G38" s="21"/>
      <c r="H38" s="21"/>
      <c r="I38" s="21"/>
      <c r="J38" s="21"/>
      <c r="K38" s="21"/>
    </row>
    <row r="39" spans="1:11" x14ac:dyDescent="0.3">
      <c r="A39" s="21"/>
      <c r="B39" s="23"/>
      <c r="C39" s="21"/>
      <c r="D39" s="21"/>
      <c r="E39" s="21"/>
      <c r="F39" s="21"/>
      <c r="G39" s="21"/>
      <c r="H39" s="21"/>
      <c r="I39" s="21"/>
      <c r="J39" s="21"/>
      <c r="K39" s="21"/>
    </row>
    <row r="40" spans="1:11" x14ac:dyDescent="0.3">
      <c r="A40" s="21"/>
      <c r="B40" s="25"/>
      <c r="C40" s="26"/>
      <c r="D40" s="21"/>
      <c r="E40" s="21"/>
      <c r="F40" s="21"/>
      <c r="G40" s="21"/>
      <c r="H40" s="21"/>
      <c r="I40" s="21"/>
      <c r="J40" s="21"/>
      <c r="K40" s="21"/>
    </row>
    <row r="41" spans="1:11" x14ac:dyDescent="0.3">
      <c r="A41" s="21"/>
      <c r="B41" s="25"/>
      <c r="C41" s="26"/>
      <c r="D41" s="21"/>
      <c r="E41" s="21"/>
      <c r="F41" s="21"/>
      <c r="G41" s="21"/>
      <c r="H41" s="21"/>
      <c r="I41" s="21"/>
      <c r="J41" s="21"/>
      <c r="K41" s="21"/>
    </row>
    <row r="42" spans="1:11" x14ac:dyDescent="0.3">
      <c r="A42" s="21"/>
      <c r="B42" s="25"/>
      <c r="C42" s="26"/>
      <c r="D42" s="21"/>
      <c r="E42" s="21"/>
      <c r="F42" s="21"/>
      <c r="G42" s="21"/>
      <c r="H42" s="21"/>
      <c r="I42" s="21"/>
      <c r="J42" s="21"/>
      <c r="K42" s="21"/>
    </row>
    <row r="43" spans="1:11" x14ac:dyDescent="0.3">
      <c r="A43" s="21"/>
      <c r="B43" s="25"/>
      <c r="C43" s="26"/>
      <c r="D43" s="21"/>
      <c r="E43" s="21"/>
      <c r="F43" s="21"/>
      <c r="G43" s="21"/>
      <c r="H43" s="21"/>
      <c r="I43" s="21"/>
      <c r="J43" s="21"/>
      <c r="K43" s="21"/>
    </row>
    <row r="44" spans="1:11" x14ac:dyDescent="0.3">
      <c r="A44" s="21"/>
      <c r="B44" s="25"/>
      <c r="C44" s="26"/>
      <c r="D44" s="21"/>
      <c r="E44" s="21"/>
      <c r="F44" s="21"/>
      <c r="G44" s="23"/>
      <c r="H44" s="21"/>
      <c r="I44" s="21"/>
      <c r="J44" s="21"/>
      <c r="K44" s="21"/>
    </row>
    <row r="45" spans="1:11" x14ac:dyDescent="0.3">
      <c r="A45" s="21"/>
      <c r="B45" s="25"/>
      <c r="C45" s="26"/>
      <c r="D45" s="21"/>
      <c r="E45" s="21"/>
      <c r="F45" s="21"/>
      <c r="G45" s="23"/>
      <c r="H45" s="21"/>
      <c r="I45" s="21"/>
      <c r="J45" s="21"/>
      <c r="K45" s="21"/>
    </row>
    <row r="46" spans="1:11" x14ac:dyDescent="0.3">
      <c r="A46" s="21"/>
      <c r="B46" s="25"/>
      <c r="C46" s="26"/>
      <c r="D46" s="21"/>
      <c r="E46" s="21"/>
      <c r="F46" s="21"/>
      <c r="G46" s="21"/>
      <c r="H46" s="21"/>
      <c r="I46" s="21"/>
      <c r="J46" s="21"/>
      <c r="K46" s="21"/>
    </row>
    <row r="47" spans="1:11" x14ac:dyDescent="0.3">
      <c r="A47" s="21"/>
      <c r="B47" s="23"/>
      <c r="C47" s="26"/>
      <c r="D47" s="21"/>
      <c r="E47" s="21"/>
      <c r="F47" s="21"/>
      <c r="G47" s="21"/>
      <c r="H47" s="21"/>
      <c r="I47" s="21"/>
      <c r="J47" s="21"/>
      <c r="K47" s="21"/>
    </row>
    <row r="48" spans="1:11" x14ac:dyDescent="0.3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</row>
    <row r="49" spans="1:11" x14ac:dyDescent="0.3">
      <c r="A49" s="21"/>
      <c r="B49" s="25"/>
      <c r="C49" s="23"/>
      <c r="D49" s="24"/>
      <c r="E49" s="21"/>
      <c r="F49" s="21"/>
      <c r="G49" s="21"/>
      <c r="H49" s="21"/>
      <c r="I49" s="21"/>
      <c r="J49" s="21"/>
      <c r="K49" s="21"/>
    </row>
    <row r="50" spans="1:11" x14ac:dyDescent="0.3">
      <c r="A50" s="21"/>
      <c r="B50" s="23"/>
      <c r="C50" s="21"/>
      <c r="D50" s="21"/>
      <c r="E50" s="21"/>
      <c r="F50" s="21"/>
      <c r="G50" s="21"/>
      <c r="H50" s="21"/>
      <c r="I50" s="21"/>
      <c r="J50" s="21"/>
      <c r="K50" s="21"/>
    </row>
    <row r="51" spans="1:11" x14ac:dyDescent="0.3">
      <c r="A51" s="21"/>
      <c r="B51" s="25"/>
      <c r="C51" s="21"/>
      <c r="D51" s="21"/>
      <c r="E51" s="21"/>
      <c r="F51" s="21"/>
      <c r="G51" s="21"/>
      <c r="H51" s="21"/>
      <c r="I51" s="21"/>
      <c r="J51" s="21"/>
      <c r="K51" s="21"/>
    </row>
    <row r="52" spans="1:11" x14ac:dyDescent="0.3">
      <c r="A52" s="21"/>
      <c r="B52" s="23"/>
      <c r="C52" s="21"/>
      <c r="D52" s="21"/>
      <c r="E52" s="21"/>
      <c r="F52" s="21"/>
      <c r="G52" s="21"/>
      <c r="H52" s="21"/>
      <c r="I52" s="21"/>
      <c r="J52" s="21"/>
      <c r="K52" s="21"/>
    </row>
    <row r="53" spans="1:11" x14ac:dyDescent="0.3">
      <c r="A53" s="21"/>
      <c r="B53" s="23"/>
      <c r="C53" s="27"/>
      <c r="D53" s="21"/>
      <c r="E53" s="21"/>
      <c r="F53" s="21"/>
      <c r="G53" s="21"/>
      <c r="H53" s="21"/>
      <c r="I53" s="21"/>
      <c r="J53" s="21"/>
      <c r="K53" s="21"/>
    </row>
    <row r="54" spans="1:11" x14ac:dyDescent="0.3">
      <c r="A54" s="21"/>
      <c r="B54" s="23"/>
      <c r="C54" s="27"/>
      <c r="D54" s="21"/>
      <c r="E54" s="21"/>
      <c r="F54" s="21"/>
      <c r="G54" s="21"/>
      <c r="H54" s="21"/>
      <c r="I54" s="21"/>
      <c r="J54" s="21"/>
      <c r="K54" s="21"/>
    </row>
    <row r="55" spans="1:11" x14ac:dyDescent="0.3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</row>
    <row r="56" spans="1:11" x14ac:dyDescent="0.3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</row>
  </sheetData>
  <mergeCells count="2">
    <mergeCell ref="A3:G3"/>
    <mergeCell ref="F1:G1"/>
  </mergeCells>
  <pageMargins left="0.7" right="0.7" top="0.75" bottom="0.75" header="0.3" footer="0.3"/>
  <pageSetup paperSize="9" scale="5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"/>
  <sheetViews>
    <sheetView view="pageBreakPreview" zoomScale="80" zoomScaleNormal="100" zoomScaleSheetLayoutView="80" workbookViewId="0">
      <selection activeCell="F1" sqref="F1:G1"/>
    </sheetView>
  </sheetViews>
  <sheetFormatPr defaultColWidth="9.140625" defaultRowHeight="16.5" x14ac:dyDescent="0.3"/>
  <cols>
    <col min="1" max="1" width="35" style="1" customWidth="1"/>
    <col min="2" max="2" width="22.85546875" style="1" customWidth="1"/>
    <col min="3" max="3" width="24.28515625" style="1" customWidth="1"/>
    <col min="4" max="4" width="18.42578125" style="1" customWidth="1"/>
    <col min="5" max="5" width="22.42578125" style="1" customWidth="1"/>
    <col min="6" max="6" width="24.140625" style="1" customWidth="1"/>
    <col min="7" max="7" width="18.140625" style="1" customWidth="1"/>
    <col min="8" max="16384" width="9.140625" style="1"/>
  </cols>
  <sheetData>
    <row r="1" spans="1:11" ht="50.25" customHeight="1" x14ac:dyDescent="0.3">
      <c r="A1" s="5"/>
      <c r="E1" s="2"/>
      <c r="F1" s="47" t="s">
        <v>26</v>
      </c>
      <c r="G1" s="48"/>
    </row>
    <row r="3" spans="1:11" ht="29.25" customHeight="1" x14ac:dyDescent="0.3">
      <c r="A3" s="49" t="s">
        <v>22</v>
      </c>
      <c r="B3" s="49"/>
      <c r="C3" s="49"/>
      <c r="D3" s="49"/>
      <c r="E3" s="49"/>
      <c r="F3" s="49"/>
      <c r="G3" s="49"/>
    </row>
    <row r="4" spans="1:11" ht="18.75" thickBot="1" x14ac:dyDescent="0.35">
      <c r="B4" s="6"/>
      <c r="C4" s="6"/>
      <c r="D4" s="6"/>
      <c r="E4" s="6"/>
      <c r="F4" s="6"/>
    </row>
    <row r="5" spans="1:11" s="4" customFormat="1" ht="85.5" customHeight="1" x14ac:dyDescent="0.3">
      <c r="A5" s="7" t="s">
        <v>0</v>
      </c>
      <c r="B5" s="8" t="s">
        <v>1</v>
      </c>
      <c r="C5" s="8" t="s">
        <v>2</v>
      </c>
      <c r="D5" s="8" t="s">
        <v>3</v>
      </c>
      <c r="E5" s="8" t="s">
        <v>4</v>
      </c>
      <c r="F5" s="9" t="s">
        <v>7</v>
      </c>
      <c r="G5" s="10" t="s">
        <v>5</v>
      </c>
    </row>
    <row r="6" spans="1:11" ht="31.5" x14ac:dyDescent="0.3">
      <c r="A6" s="33" t="s">
        <v>19</v>
      </c>
      <c r="B6" s="29" t="s">
        <v>9</v>
      </c>
      <c r="C6" s="30" t="s">
        <v>18</v>
      </c>
      <c r="D6" s="31">
        <v>1461.308503</v>
      </c>
      <c r="E6" s="32">
        <f>G6/D6</f>
        <v>2.4496402555616896</v>
      </c>
      <c r="F6" s="32" t="s">
        <v>15</v>
      </c>
      <c r="G6" s="34">
        <v>3579.6801347433898</v>
      </c>
    </row>
    <row r="7" spans="1:11" ht="33" x14ac:dyDescent="0.3">
      <c r="A7" s="33" t="s">
        <v>19</v>
      </c>
      <c r="B7" s="35" t="s">
        <v>21</v>
      </c>
      <c r="C7" s="36" t="s">
        <v>13</v>
      </c>
      <c r="D7" s="37">
        <v>0.35963699999999998</v>
      </c>
      <c r="E7" s="32">
        <f>G7/D7</f>
        <v>2.6010940483320684</v>
      </c>
      <c r="F7" s="38"/>
      <c r="G7" s="39">
        <v>0.93544966025999998</v>
      </c>
    </row>
    <row r="8" spans="1:11" ht="33.75" thickBot="1" x14ac:dyDescent="0.35">
      <c r="A8" s="11" t="s">
        <v>19</v>
      </c>
      <c r="B8" s="12" t="s">
        <v>14</v>
      </c>
      <c r="C8" s="13" t="s">
        <v>13</v>
      </c>
      <c r="D8" s="28">
        <v>1.0808310000000001</v>
      </c>
      <c r="E8" s="18">
        <f>G8/D8</f>
        <v>2.6142576563218483</v>
      </c>
      <c r="F8" s="18" t="s">
        <v>15</v>
      </c>
      <c r="G8" s="20">
        <v>2.8255707169399997</v>
      </c>
    </row>
    <row r="10" spans="1:11" x14ac:dyDescent="0.3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</row>
    <row r="11" spans="1:11" x14ac:dyDescent="0.3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</row>
    <row r="12" spans="1:11" x14ac:dyDescent="0.3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</row>
    <row r="13" spans="1:11" x14ac:dyDescent="0.3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</row>
    <row r="14" spans="1:11" x14ac:dyDescent="0.3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</row>
    <row r="15" spans="1:11" x14ac:dyDescent="0.3">
      <c r="A15" s="21"/>
      <c r="B15" s="21"/>
      <c r="C15" s="21"/>
      <c r="D15" s="22"/>
      <c r="E15" s="21"/>
      <c r="F15" s="21"/>
      <c r="G15" s="21"/>
      <c r="H15" s="21"/>
      <c r="I15" s="21"/>
      <c r="J15" s="21"/>
      <c r="K15" s="21"/>
    </row>
    <row r="16" spans="1:11" x14ac:dyDescent="0.3">
      <c r="A16" s="21"/>
      <c r="B16" s="21"/>
      <c r="C16" s="21"/>
      <c r="D16" s="22"/>
      <c r="E16" s="21"/>
      <c r="F16" s="21"/>
      <c r="G16" s="21"/>
      <c r="H16" s="21"/>
      <c r="I16" s="21"/>
      <c r="J16" s="21"/>
      <c r="K16" s="21"/>
    </row>
    <row r="17" spans="1:11" x14ac:dyDescent="0.3">
      <c r="A17" s="21"/>
      <c r="B17" s="21"/>
      <c r="C17" s="21"/>
      <c r="D17" s="22"/>
      <c r="E17" s="21"/>
      <c r="F17" s="21"/>
      <c r="G17" s="21"/>
      <c r="H17" s="21"/>
      <c r="I17" s="21"/>
      <c r="J17" s="21"/>
      <c r="K17" s="21"/>
    </row>
    <row r="18" spans="1:11" x14ac:dyDescent="0.3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</row>
    <row r="19" spans="1:11" x14ac:dyDescent="0.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</row>
    <row r="20" spans="1:11" x14ac:dyDescent="0.3">
      <c r="A20" s="21"/>
      <c r="B20" s="23"/>
      <c r="C20" s="23"/>
      <c r="D20" s="24"/>
      <c r="E20" s="21"/>
      <c r="F20" s="21"/>
      <c r="G20" s="21"/>
      <c r="H20" s="21"/>
      <c r="I20" s="21"/>
      <c r="J20" s="21"/>
      <c r="K20" s="21"/>
    </row>
    <row r="21" spans="1:11" x14ac:dyDescent="0.3">
      <c r="A21" s="21"/>
      <c r="B21" s="23"/>
      <c r="C21" s="21"/>
      <c r="D21" s="21"/>
      <c r="E21" s="21"/>
      <c r="F21" s="21"/>
      <c r="G21" s="21"/>
      <c r="H21" s="21"/>
      <c r="I21" s="21"/>
      <c r="J21" s="21"/>
      <c r="K21" s="21"/>
    </row>
    <row r="22" spans="1:11" x14ac:dyDescent="0.3">
      <c r="A22" s="21"/>
      <c r="B22" s="23"/>
      <c r="C22" s="23"/>
      <c r="D22" s="24"/>
      <c r="E22" s="21"/>
      <c r="F22" s="21"/>
      <c r="G22" s="21"/>
      <c r="H22" s="21"/>
      <c r="I22" s="21"/>
      <c r="J22" s="21"/>
      <c r="K22" s="21"/>
    </row>
    <row r="23" spans="1:11" x14ac:dyDescent="0.3">
      <c r="A23" s="21"/>
      <c r="B23" s="23"/>
      <c r="C23" s="21"/>
      <c r="D23" s="21"/>
      <c r="E23" s="21"/>
      <c r="F23" s="21"/>
      <c r="G23" s="21"/>
      <c r="H23" s="21"/>
      <c r="I23" s="21"/>
      <c r="J23" s="21"/>
      <c r="K23" s="21"/>
    </row>
    <row r="24" spans="1:11" x14ac:dyDescent="0.3">
      <c r="A24" s="21"/>
      <c r="B24" s="23"/>
      <c r="C24" s="23"/>
      <c r="D24" s="24"/>
      <c r="E24" s="21"/>
      <c r="F24" s="21"/>
      <c r="G24" s="21"/>
      <c r="H24" s="21"/>
      <c r="I24" s="21"/>
      <c r="J24" s="21"/>
      <c r="K24" s="21"/>
    </row>
    <row r="25" spans="1:11" x14ac:dyDescent="0.3">
      <c r="A25" s="21"/>
      <c r="B25" s="23"/>
      <c r="C25" s="21"/>
      <c r="D25" s="21"/>
      <c r="E25" s="21"/>
      <c r="F25" s="21"/>
      <c r="G25" s="21"/>
      <c r="H25" s="21"/>
      <c r="I25" s="21"/>
      <c r="J25" s="21"/>
      <c r="K25" s="21"/>
    </row>
    <row r="26" spans="1:11" x14ac:dyDescent="0.3">
      <c r="A26" s="21"/>
      <c r="B26" s="23"/>
      <c r="C26" s="23"/>
      <c r="D26" s="24"/>
      <c r="E26" s="21"/>
      <c r="F26" s="21"/>
      <c r="G26" s="21"/>
      <c r="H26" s="21"/>
      <c r="I26" s="21"/>
      <c r="J26" s="21"/>
      <c r="K26" s="21"/>
    </row>
    <row r="27" spans="1:11" x14ac:dyDescent="0.3">
      <c r="A27" s="21"/>
      <c r="B27" s="23"/>
      <c r="C27" s="21"/>
      <c r="D27" s="21"/>
      <c r="E27" s="21"/>
      <c r="F27" s="21"/>
      <c r="G27" s="21"/>
      <c r="H27" s="21"/>
      <c r="I27" s="21"/>
      <c r="J27" s="21"/>
      <c r="K27" s="21"/>
    </row>
    <row r="28" spans="1:11" x14ac:dyDescent="0.3">
      <c r="A28" s="21"/>
      <c r="B28" s="23"/>
      <c r="C28" s="23"/>
      <c r="D28" s="24"/>
      <c r="E28" s="21"/>
      <c r="F28" s="21"/>
      <c r="G28" s="21"/>
      <c r="H28" s="21"/>
      <c r="I28" s="21"/>
      <c r="J28" s="21"/>
      <c r="K28" s="21"/>
    </row>
    <row r="29" spans="1:11" x14ac:dyDescent="0.3">
      <c r="A29" s="21"/>
      <c r="B29" s="23"/>
      <c r="C29" s="21"/>
      <c r="D29" s="21"/>
      <c r="E29" s="21"/>
      <c r="F29" s="21"/>
      <c r="G29" s="21"/>
      <c r="H29" s="21"/>
      <c r="I29" s="21"/>
      <c r="J29" s="21"/>
      <c r="K29" s="21"/>
    </row>
    <row r="30" spans="1:11" x14ac:dyDescent="0.3">
      <c r="A30" s="21"/>
      <c r="B30" s="23"/>
      <c r="C30" s="23"/>
      <c r="D30" s="24"/>
      <c r="E30" s="21"/>
      <c r="F30" s="21"/>
      <c r="G30" s="21"/>
      <c r="H30" s="21"/>
      <c r="I30" s="21"/>
      <c r="J30" s="21"/>
      <c r="K30" s="21"/>
    </row>
    <row r="31" spans="1:11" x14ac:dyDescent="0.3">
      <c r="A31" s="21"/>
      <c r="B31" s="23"/>
      <c r="C31" s="21"/>
      <c r="D31" s="21"/>
      <c r="E31" s="21"/>
      <c r="F31" s="21"/>
      <c r="G31" s="21"/>
      <c r="H31" s="21"/>
      <c r="I31" s="21"/>
      <c r="J31" s="21"/>
      <c r="K31" s="21"/>
    </row>
    <row r="32" spans="1:11" x14ac:dyDescent="0.3">
      <c r="A32" s="21"/>
      <c r="B32" s="23"/>
      <c r="C32" s="23"/>
      <c r="D32" s="24"/>
      <c r="E32" s="21"/>
      <c r="F32" s="21"/>
      <c r="G32" s="21"/>
      <c r="H32" s="21"/>
      <c r="I32" s="21"/>
      <c r="J32" s="21"/>
      <c r="K32" s="21"/>
    </row>
    <row r="33" spans="1:11" x14ac:dyDescent="0.3">
      <c r="A33" s="21"/>
      <c r="B33" s="23"/>
      <c r="C33" s="21"/>
      <c r="D33" s="21"/>
      <c r="E33" s="21"/>
      <c r="F33" s="21"/>
      <c r="G33" s="21"/>
      <c r="H33" s="21"/>
      <c r="I33" s="21"/>
      <c r="J33" s="21"/>
      <c r="K33" s="21"/>
    </row>
    <row r="34" spans="1:11" x14ac:dyDescent="0.3">
      <c r="A34" s="21"/>
      <c r="B34" s="23"/>
      <c r="C34" s="23"/>
      <c r="D34" s="24"/>
      <c r="E34" s="21"/>
      <c r="F34" s="21"/>
      <c r="G34" s="21"/>
      <c r="H34" s="21"/>
      <c r="I34" s="21"/>
      <c r="J34" s="21"/>
      <c r="K34" s="21"/>
    </row>
    <row r="35" spans="1:11" x14ac:dyDescent="0.3">
      <c r="A35" s="21"/>
      <c r="B35" s="23"/>
      <c r="C35" s="21"/>
      <c r="D35" s="21"/>
      <c r="E35" s="21"/>
      <c r="F35" s="21"/>
      <c r="G35" s="21"/>
      <c r="H35" s="21"/>
      <c r="I35" s="21"/>
      <c r="J35" s="21"/>
      <c r="K35" s="21"/>
    </row>
    <row r="36" spans="1:11" x14ac:dyDescent="0.3">
      <c r="A36" s="21"/>
      <c r="B36" s="23"/>
      <c r="C36" s="23"/>
      <c r="D36" s="24"/>
      <c r="E36" s="21"/>
      <c r="F36" s="21"/>
      <c r="G36" s="21"/>
      <c r="H36" s="21"/>
      <c r="I36" s="21"/>
      <c r="J36" s="21"/>
      <c r="K36" s="21"/>
    </row>
    <row r="37" spans="1:11" x14ac:dyDescent="0.3">
      <c r="A37" s="21"/>
      <c r="B37" s="23"/>
      <c r="C37" s="21"/>
      <c r="D37" s="21"/>
      <c r="E37" s="21"/>
      <c r="F37" s="21"/>
      <c r="G37" s="21"/>
      <c r="H37" s="21"/>
      <c r="I37" s="21"/>
      <c r="J37" s="21"/>
      <c r="K37" s="21"/>
    </row>
    <row r="38" spans="1:11" x14ac:dyDescent="0.3">
      <c r="A38" s="21"/>
      <c r="B38" s="23"/>
      <c r="C38" s="21"/>
      <c r="D38" s="21"/>
      <c r="E38" s="21"/>
      <c r="F38" s="21"/>
      <c r="G38" s="21"/>
      <c r="H38" s="21"/>
      <c r="I38" s="21"/>
      <c r="J38" s="21"/>
      <c r="K38" s="21"/>
    </row>
    <row r="39" spans="1:11" x14ac:dyDescent="0.3">
      <c r="A39" s="21"/>
      <c r="B39" s="23"/>
      <c r="C39" s="21"/>
      <c r="D39" s="21"/>
      <c r="E39" s="21"/>
      <c r="F39" s="21"/>
      <c r="G39" s="21"/>
      <c r="H39" s="21"/>
      <c r="I39" s="21"/>
      <c r="J39" s="21"/>
      <c r="K39" s="21"/>
    </row>
    <row r="40" spans="1:11" x14ac:dyDescent="0.3">
      <c r="A40" s="21"/>
      <c r="B40" s="25"/>
      <c r="C40" s="26"/>
      <c r="D40" s="21"/>
      <c r="E40" s="21"/>
      <c r="F40" s="21"/>
      <c r="G40" s="21"/>
      <c r="H40" s="21"/>
      <c r="I40" s="21"/>
      <c r="J40" s="21"/>
      <c r="K40" s="21"/>
    </row>
    <row r="41" spans="1:11" x14ac:dyDescent="0.3">
      <c r="A41" s="21"/>
      <c r="B41" s="25"/>
      <c r="C41" s="26"/>
      <c r="D41" s="21"/>
      <c r="E41" s="21"/>
      <c r="F41" s="21"/>
      <c r="G41" s="21"/>
      <c r="H41" s="21"/>
      <c r="I41" s="21"/>
      <c r="J41" s="21"/>
      <c r="K41" s="21"/>
    </row>
    <row r="42" spans="1:11" x14ac:dyDescent="0.3">
      <c r="A42" s="21"/>
      <c r="B42" s="25"/>
      <c r="C42" s="26"/>
      <c r="D42" s="21"/>
      <c r="E42" s="21"/>
      <c r="F42" s="21"/>
      <c r="G42" s="21"/>
      <c r="H42" s="21"/>
      <c r="I42" s="21"/>
      <c r="J42" s="21"/>
      <c r="K42" s="21"/>
    </row>
    <row r="43" spans="1:11" x14ac:dyDescent="0.3">
      <c r="A43" s="21"/>
      <c r="B43" s="25"/>
      <c r="C43" s="26"/>
      <c r="D43" s="21"/>
      <c r="E43" s="21"/>
      <c r="F43" s="21"/>
      <c r="G43" s="21"/>
      <c r="H43" s="21"/>
      <c r="I43" s="21"/>
      <c r="J43" s="21"/>
      <c r="K43" s="21"/>
    </row>
    <row r="44" spans="1:11" x14ac:dyDescent="0.3">
      <c r="A44" s="21"/>
      <c r="B44" s="25"/>
      <c r="C44" s="26"/>
      <c r="D44" s="21"/>
      <c r="E44" s="21"/>
      <c r="F44" s="21"/>
      <c r="G44" s="23"/>
      <c r="H44" s="21"/>
      <c r="I44" s="21"/>
      <c r="J44" s="21"/>
      <c r="K44" s="21"/>
    </row>
    <row r="45" spans="1:11" x14ac:dyDescent="0.3">
      <c r="A45" s="21"/>
      <c r="B45" s="25"/>
      <c r="C45" s="26"/>
      <c r="D45" s="21"/>
      <c r="E45" s="21"/>
      <c r="F45" s="21"/>
      <c r="G45" s="23"/>
      <c r="H45" s="21"/>
      <c r="I45" s="21"/>
      <c r="J45" s="21"/>
      <c r="K45" s="21"/>
    </row>
    <row r="46" spans="1:11" x14ac:dyDescent="0.3">
      <c r="A46" s="21"/>
      <c r="B46" s="25"/>
      <c r="C46" s="26"/>
      <c r="D46" s="21"/>
      <c r="E46" s="21"/>
      <c r="F46" s="21"/>
      <c r="G46" s="21"/>
      <c r="H46" s="21"/>
      <c r="I46" s="21"/>
      <c r="J46" s="21"/>
      <c r="K46" s="21"/>
    </row>
    <row r="47" spans="1:11" x14ac:dyDescent="0.3">
      <c r="A47" s="21"/>
      <c r="B47" s="23"/>
      <c r="C47" s="26"/>
      <c r="D47" s="21"/>
      <c r="E47" s="21"/>
      <c r="F47" s="21"/>
      <c r="G47" s="21"/>
      <c r="H47" s="21"/>
      <c r="I47" s="21"/>
      <c r="J47" s="21"/>
      <c r="K47" s="21"/>
    </row>
    <row r="48" spans="1:11" x14ac:dyDescent="0.3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</row>
    <row r="49" spans="1:11" x14ac:dyDescent="0.3">
      <c r="A49" s="21"/>
      <c r="B49" s="25"/>
      <c r="C49" s="23"/>
      <c r="D49" s="24"/>
      <c r="E49" s="21"/>
      <c r="F49" s="21"/>
      <c r="G49" s="21"/>
      <c r="H49" s="21"/>
      <c r="I49" s="21"/>
      <c r="J49" s="21"/>
      <c r="K49" s="21"/>
    </row>
    <row r="50" spans="1:11" x14ac:dyDescent="0.3">
      <c r="A50" s="21"/>
      <c r="B50" s="23"/>
      <c r="C50" s="21"/>
      <c r="D50" s="21"/>
      <c r="E50" s="21"/>
      <c r="F50" s="21"/>
      <c r="G50" s="21"/>
      <c r="H50" s="21"/>
      <c r="I50" s="21"/>
      <c r="J50" s="21"/>
      <c r="K50" s="21"/>
    </row>
    <row r="51" spans="1:11" x14ac:dyDescent="0.3">
      <c r="A51" s="21"/>
      <c r="B51" s="25"/>
      <c r="C51" s="21"/>
      <c r="D51" s="21"/>
      <c r="E51" s="21"/>
      <c r="F51" s="21"/>
      <c r="G51" s="21"/>
      <c r="H51" s="21"/>
      <c r="I51" s="21"/>
      <c r="J51" s="21"/>
      <c r="K51" s="21"/>
    </row>
    <row r="52" spans="1:11" x14ac:dyDescent="0.3">
      <c r="A52" s="21"/>
      <c r="B52" s="23"/>
      <c r="C52" s="21"/>
      <c r="D52" s="21"/>
      <c r="E52" s="21"/>
      <c r="F52" s="21"/>
      <c r="G52" s="21"/>
      <c r="H52" s="21"/>
      <c r="I52" s="21"/>
      <c r="J52" s="21"/>
      <c r="K52" s="21"/>
    </row>
    <row r="53" spans="1:11" x14ac:dyDescent="0.3">
      <c r="A53" s="21"/>
      <c r="B53" s="23"/>
      <c r="C53" s="27"/>
      <c r="D53" s="21"/>
      <c r="E53" s="21"/>
      <c r="F53" s="21"/>
      <c r="G53" s="21"/>
      <c r="H53" s="21"/>
      <c r="I53" s="21"/>
      <c r="J53" s="21"/>
      <c r="K53" s="21"/>
    </row>
    <row r="54" spans="1:11" x14ac:dyDescent="0.3">
      <c r="A54" s="21"/>
      <c r="B54" s="23"/>
      <c r="C54" s="27"/>
      <c r="D54" s="21"/>
      <c r="E54" s="21"/>
      <c r="F54" s="21"/>
      <c r="G54" s="21"/>
      <c r="H54" s="21"/>
      <c r="I54" s="21"/>
      <c r="J54" s="21"/>
      <c r="K54" s="21"/>
    </row>
    <row r="55" spans="1:11" x14ac:dyDescent="0.3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</row>
    <row r="56" spans="1:11" x14ac:dyDescent="0.3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</row>
  </sheetData>
  <mergeCells count="2">
    <mergeCell ref="A3:G3"/>
    <mergeCell ref="F1:G1"/>
  </mergeCells>
  <pageMargins left="0.7" right="0.7" top="0.75" bottom="0.75" header="0.3" footer="0.3"/>
  <pageSetup paperSize="9" scale="5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"/>
  <sheetViews>
    <sheetView view="pageBreakPreview" zoomScale="80" zoomScaleNormal="100" zoomScaleSheetLayoutView="80" workbookViewId="0">
      <selection activeCell="F1" sqref="F1:G1"/>
    </sheetView>
  </sheetViews>
  <sheetFormatPr defaultColWidth="9.140625" defaultRowHeight="16.5" x14ac:dyDescent="0.3"/>
  <cols>
    <col min="1" max="1" width="35" style="1" customWidth="1"/>
    <col min="2" max="2" width="22.85546875" style="1" customWidth="1"/>
    <col min="3" max="3" width="24.28515625" style="1" customWidth="1"/>
    <col min="4" max="4" width="18.42578125" style="1" customWidth="1"/>
    <col min="5" max="5" width="22.42578125" style="1" customWidth="1"/>
    <col min="6" max="6" width="24.140625" style="1" customWidth="1"/>
    <col min="7" max="7" width="18.140625" style="1" customWidth="1"/>
    <col min="8" max="16384" width="9.140625" style="1"/>
  </cols>
  <sheetData>
    <row r="1" spans="1:11" ht="52.5" customHeight="1" x14ac:dyDescent="0.3">
      <c r="A1" s="5"/>
      <c r="E1" s="2"/>
      <c r="F1" s="47" t="s">
        <v>26</v>
      </c>
      <c r="G1" s="48"/>
    </row>
    <row r="3" spans="1:11" ht="29.25" customHeight="1" x14ac:dyDescent="0.3">
      <c r="A3" s="49" t="s">
        <v>20</v>
      </c>
      <c r="B3" s="49"/>
      <c r="C3" s="49"/>
      <c r="D3" s="49"/>
      <c r="E3" s="49"/>
      <c r="F3" s="49"/>
      <c r="G3" s="49"/>
    </row>
    <row r="4" spans="1:11" ht="18.75" thickBot="1" x14ac:dyDescent="0.35">
      <c r="B4" s="6"/>
      <c r="C4" s="6"/>
      <c r="D4" s="6"/>
      <c r="E4" s="6"/>
      <c r="F4" s="6"/>
    </row>
    <row r="5" spans="1:11" s="4" customFormat="1" ht="85.5" customHeight="1" x14ac:dyDescent="0.3">
      <c r="A5" s="7" t="s">
        <v>0</v>
      </c>
      <c r="B5" s="8" t="s">
        <v>1</v>
      </c>
      <c r="C5" s="8" t="s">
        <v>2</v>
      </c>
      <c r="D5" s="8" t="s">
        <v>3</v>
      </c>
      <c r="E5" s="8" t="s">
        <v>4</v>
      </c>
      <c r="F5" s="9" t="s">
        <v>7</v>
      </c>
      <c r="G5" s="10" t="s">
        <v>5</v>
      </c>
    </row>
    <row r="6" spans="1:11" ht="31.5" x14ac:dyDescent="0.3">
      <c r="A6" s="33" t="s">
        <v>19</v>
      </c>
      <c r="B6" s="29" t="s">
        <v>9</v>
      </c>
      <c r="C6" s="30" t="s">
        <v>18</v>
      </c>
      <c r="D6" s="31">
        <f>'[3]2020 ТЭК'!$C$18/1000000</f>
        <v>1365.963033</v>
      </c>
      <c r="E6" s="32">
        <f>G6/D6</f>
        <v>2.4490810135647618</v>
      </c>
      <c r="F6" s="32" t="s">
        <v>15</v>
      </c>
      <c r="G6" s="34">
        <f>'[3]2020 ТЭК'!$O$18/1000</f>
        <v>3345.3541293516364</v>
      </c>
    </row>
    <row r="7" spans="1:11" ht="33" x14ac:dyDescent="0.3">
      <c r="A7" s="33" t="s">
        <v>19</v>
      </c>
      <c r="B7" s="35" t="s">
        <v>21</v>
      </c>
      <c r="C7" s="36" t="s">
        <v>13</v>
      </c>
      <c r="D7" s="37">
        <f>'[3]2020 Восток (сург)'!$C$18/1000000</f>
        <v>0.51265499999999997</v>
      </c>
      <c r="E7" s="32">
        <f>G7/D7</f>
        <v>2.4119836397967447</v>
      </c>
      <c r="F7" s="38"/>
      <c r="G7" s="39">
        <f>'[3]2020 Восток (сург)'!$O$18/1000</f>
        <v>1.2365154728600001</v>
      </c>
    </row>
    <row r="8" spans="1:11" ht="33.75" thickBot="1" x14ac:dyDescent="0.35">
      <c r="A8" s="11" t="s">
        <v>19</v>
      </c>
      <c r="B8" s="12" t="s">
        <v>14</v>
      </c>
      <c r="C8" s="13" t="s">
        <v>13</v>
      </c>
      <c r="D8" s="28">
        <f>'[3]2020 Восток(Тюм)'!$C$18/1000000</f>
        <v>0.78589600000000004</v>
      </c>
      <c r="E8" s="18">
        <f>G8/D8</f>
        <v>2.420396710099046</v>
      </c>
      <c r="F8" s="18" t="s">
        <v>15</v>
      </c>
      <c r="G8" s="20">
        <f>'[3]2020 Восток(Тюм)'!$O$18/1000</f>
        <v>1.9021800928799999</v>
      </c>
    </row>
    <row r="10" spans="1:11" x14ac:dyDescent="0.3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</row>
    <row r="11" spans="1:11" x14ac:dyDescent="0.3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</row>
    <row r="12" spans="1:11" x14ac:dyDescent="0.3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</row>
    <row r="13" spans="1:11" x14ac:dyDescent="0.3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</row>
    <row r="14" spans="1:11" x14ac:dyDescent="0.3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</row>
    <row r="15" spans="1:11" x14ac:dyDescent="0.3">
      <c r="A15" s="21"/>
      <c r="B15" s="21"/>
      <c r="C15" s="21"/>
      <c r="D15" s="22"/>
      <c r="E15" s="21"/>
      <c r="F15" s="21"/>
      <c r="G15" s="21"/>
      <c r="H15" s="21"/>
      <c r="I15" s="21"/>
      <c r="J15" s="21"/>
      <c r="K15" s="21"/>
    </row>
    <row r="16" spans="1:11" x14ac:dyDescent="0.3">
      <c r="A16" s="21"/>
      <c r="B16" s="21"/>
      <c r="C16" s="21"/>
      <c r="D16" s="22"/>
      <c r="E16" s="21"/>
      <c r="F16" s="21"/>
      <c r="G16" s="21"/>
      <c r="H16" s="21"/>
      <c r="I16" s="21"/>
      <c r="J16" s="21"/>
      <c r="K16" s="21"/>
    </row>
    <row r="17" spans="1:11" x14ac:dyDescent="0.3">
      <c r="A17" s="21"/>
      <c r="B17" s="21"/>
      <c r="C17" s="21"/>
      <c r="D17" s="22"/>
      <c r="E17" s="21"/>
      <c r="F17" s="21"/>
      <c r="G17" s="21"/>
      <c r="H17" s="21"/>
      <c r="I17" s="21"/>
      <c r="J17" s="21"/>
      <c r="K17" s="21"/>
    </row>
    <row r="18" spans="1:11" x14ac:dyDescent="0.3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</row>
    <row r="19" spans="1:11" x14ac:dyDescent="0.3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</row>
    <row r="20" spans="1:11" x14ac:dyDescent="0.3">
      <c r="A20" s="21"/>
      <c r="B20" s="23"/>
      <c r="C20" s="23"/>
      <c r="D20" s="24"/>
      <c r="E20" s="21"/>
      <c r="F20" s="21"/>
      <c r="G20" s="21"/>
      <c r="H20" s="21"/>
      <c r="I20" s="21"/>
      <c r="J20" s="21"/>
      <c r="K20" s="21"/>
    </row>
    <row r="21" spans="1:11" x14ac:dyDescent="0.3">
      <c r="A21" s="21"/>
      <c r="B21" s="23"/>
      <c r="C21" s="21"/>
      <c r="D21" s="21"/>
      <c r="E21" s="21"/>
      <c r="F21" s="21"/>
      <c r="G21" s="21"/>
      <c r="H21" s="21"/>
      <c r="I21" s="21"/>
      <c r="J21" s="21"/>
      <c r="K21" s="21"/>
    </row>
    <row r="22" spans="1:11" x14ac:dyDescent="0.3">
      <c r="A22" s="21"/>
      <c r="B22" s="23"/>
      <c r="C22" s="23"/>
      <c r="D22" s="24"/>
      <c r="E22" s="21"/>
      <c r="F22" s="21"/>
      <c r="G22" s="21"/>
      <c r="H22" s="21"/>
      <c r="I22" s="21"/>
      <c r="J22" s="21"/>
      <c r="K22" s="21"/>
    </row>
    <row r="23" spans="1:11" x14ac:dyDescent="0.3">
      <c r="A23" s="21"/>
      <c r="B23" s="23"/>
      <c r="C23" s="21"/>
      <c r="D23" s="21"/>
      <c r="E23" s="21"/>
      <c r="F23" s="21"/>
      <c r="G23" s="21"/>
      <c r="H23" s="21"/>
      <c r="I23" s="21"/>
      <c r="J23" s="21"/>
      <c r="K23" s="21"/>
    </row>
    <row r="24" spans="1:11" x14ac:dyDescent="0.3">
      <c r="A24" s="21"/>
      <c r="B24" s="23"/>
      <c r="C24" s="23"/>
      <c r="D24" s="24"/>
      <c r="E24" s="21"/>
      <c r="F24" s="21"/>
      <c r="G24" s="21"/>
      <c r="H24" s="21"/>
      <c r="I24" s="21"/>
      <c r="J24" s="21"/>
      <c r="K24" s="21"/>
    </row>
    <row r="25" spans="1:11" x14ac:dyDescent="0.3">
      <c r="A25" s="21"/>
      <c r="B25" s="23"/>
      <c r="C25" s="21"/>
      <c r="D25" s="21"/>
      <c r="E25" s="21"/>
      <c r="F25" s="21"/>
      <c r="G25" s="21"/>
      <c r="H25" s="21"/>
      <c r="I25" s="21"/>
      <c r="J25" s="21"/>
      <c r="K25" s="21"/>
    </row>
    <row r="26" spans="1:11" x14ac:dyDescent="0.3">
      <c r="A26" s="21"/>
      <c r="B26" s="23"/>
      <c r="C26" s="23"/>
      <c r="D26" s="24"/>
      <c r="E26" s="21"/>
      <c r="F26" s="21"/>
      <c r="G26" s="21"/>
      <c r="H26" s="21"/>
      <c r="I26" s="21"/>
      <c r="J26" s="21"/>
      <c r="K26" s="21"/>
    </row>
    <row r="27" spans="1:11" x14ac:dyDescent="0.3">
      <c r="A27" s="21"/>
      <c r="B27" s="23"/>
      <c r="C27" s="21"/>
      <c r="D27" s="21"/>
      <c r="E27" s="21"/>
      <c r="F27" s="21"/>
      <c r="G27" s="21"/>
      <c r="H27" s="21"/>
      <c r="I27" s="21"/>
      <c r="J27" s="21"/>
      <c r="K27" s="21"/>
    </row>
    <row r="28" spans="1:11" x14ac:dyDescent="0.3">
      <c r="A28" s="21"/>
      <c r="B28" s="23"/>
      <c r="C28" s="23"/>
      <c r="D28" s="24"/>
      <c r="E28" s="21"/>
      <c r="F28" s="21"/>
      <c r="G28" s="21"/>
      <c r="H28" s="21"/>
      <c r="I28" s="21"/>
      <c r="J28" s="21"/>
      <c r="K28" s="21"/>
    </row>
    <row r="29" spans="1:11" x14ac:dyDescent="0.3">
      <c r="A29" s="21"/>
      <c r="B29" s="23"/>
      <c r="C29" s="21"/>
      <c r="D29" s="21"/>
      <c r="E29" s="21"/>
      <c r="F29" s="21"/>
      <c r="G29" s="21"/>
      <c r="H29" s="21"/>
      <c r="I29" s="21"/>
      <c r="J29" s="21"/>
      <c r="K29" s="21"/>
    </row>
    <row r="30" spans="1:11" x14ac:dyDescent="0.3">
      <c r="A30" s="21"/>
      <c r="B30" s="23"/>
      <c r="C30" s="23"/>
      <c r="D30" s="24"/>
      <c r="E30" s="21"/>
      <c r="F30" s="21"/>
      <c r="G30" s="21"/>
      <c r="H30" s="21"/>
      <c r="I30" s="21"/>
      <c r="J30" s="21"/>
      <c r="K30" s="21"/>
    </row>
    <row r="31" spans="1:11" x14ac:dyDescent="0.3">
      <c r="A31" s="21"/>
      <c r="B31" s="23"/>
      <c r="C31" s="21"/>
      <c r="D31" s="21"/>
      <c r="E31" s="21"/>
      <c r="F31" s="21"/>
      <c r="G31" s="21"/>
      <c r="H31" s="21"/>
      <c r="I31" s="21"/>
      <c r="J31" s="21"/>
      <c r="K31" s="21"/>
    </row>
    <row r="32" spans="1:11" x14ac:dyDescent="0.3">
      <c r="A32" s="21"/>
      <c r="B32" s="23"/>
      <c r="C32" s="23"/>
      <c r="D32" s="24"/>
      <c r="E32" s="21"/>
      <c r="F32" s="21"/>
      <c r="G32" s="21"/>
      <c r="H32" s="21"/>
      <c r="I32" s="21"/>
      <c r="J32" s="21"/>
      <c r="K32" s="21"/>
    </row>
    <row r="33" spans="1:11" x14ac:dyDescent="0.3">
      <c r="A33" s="21"/>
      <c r="B33" s="23"/>
      <c r="C33" s="21"/>
      <c r="D33" s="21"/>
      <c r="E33" s="21"/>
      <c r="F33" s="21"/>
      <c r="G33" s="21"/>
      <c r="H33" s="21"/>
      <c r="I33" s="21"/>
      <c r="J33" s="21"/>
      <c r="K33" s="21"/>
    </row>
    <row r="34" spans="1:11" x14ac:dyDescent="0.3">
      <c r="A34" s="21"/>
      <c r="B34" s="23"/>
      <c r="C34" s="23"/>
      <c r="D34" s="24"/>
      <c r="E34" s="21"/>
      <c r="F34" s="21"/>
      <c r="G34" s="21"/>
      <c r="H34" s="21"/>
      <c r="I34" s="21"/>
      <c r="J34" s="21"/>
      <c r="K34" s="21"/>
    </row>
    <row r="35" spans="1:11" x14ac:dyDescent="0.3">
      <c r="A35" s="21"/>
      <c r="B35" s="23"/>
      <c r="C35" s="21"/>
      <c r="D35" s="21"/>
      <c r="E35" s="21"/>
      <c r="F35" s="21"/>
      <c r="G35" s="21"/>
      <c r="H35" s="21"/>
      <c r="I35" s="21"/>
      <c r="J35" s="21"/>
      <c r="K35" s="21"/>
    </row>
    <row r="36" spans="1:11" x14ac:dyDescent="0.3">
      <c r="A36" s="21"/>
      <c r="B36" s="23"/>
      <c r="C36" s="23"/>
      <c r="D36" s="24"/>
      <c r="E36" s="21"/>
      <c r="F36" s="21"/>
      <c r="G36" s="21"/>
      <c r="H36" s="21"/>
      <c r="I36" s="21"/>
      <c r="J36" s="21"/>
      <c r="K36" s="21"/>
    </row>
    <row r="37" spans="1:11" x14ac:dyDescent="0.3">
      <c r="A37" s="21"/>
      <c r="B37" s="23"/>
      <c r="C37" s="21"/>
      <c r="D37" s="21"/>
      <c r="E37" s="21"/>
      <c r="F37" s="21"/>
      <c r="G37" s="21"/>
      <c r="H37" s="21"/>
      <c r="I37" s="21"/>
      <c r="J37" s="21"/>
      <c r="K37" s="21"/>
    </row>
    <row r="38" spans="1:11" x14ac:dyDescent="0.3">
      <c r="A38" s="21"/>
      <c r="B38" s="23"/>
      <c r="C38" s="21"/>
      <c r="D38" s="21"/>
      <c r="E38" s="21"/>
      <c r="F38" s="21"/>
      <c r="G38" s="21"/>
      <c r="H38" s="21"/>
      <c r="I38" s="21"/>
      <c r="J38" s="21"/>
      <c r="K38" s="21"/>
    </row>
    <row r="39" spans="1:11" x14ac:dyDescent="0.3">
      <c r="A39" s="21"/>
      <c r="B39" s="23"/>
      <c r="C39" s="21"/>
      <c r="D39" s="21"/>
      <c r="E39" s="21"/>
      <c r="F39" s="21"/>
      <c r="G39" s="21"/>
      <c r="H39" s="21"/>
      <c r="I39" s="21"/>
      <c r="J39" s="21"/>
      <c r="K39" s="21"/>
    </row>
    <row r="40" spans="1:11" x14ac:dyDescent="0.3">
      <c r="A40" s="21"/>
      <c r="B40" s="25"/>
      <c r="C40" s="26"/>
      <c r="D40" s="21"/>
      <c r="E40" s="21"/>
      <c r="F40" s="21"/>
      <c r="G40" s="21"/>
      <c r="H40" s="21"/>
      <c r="I40" s="21"/>
      <c r="J40" s="21"/>
      <c r="K40" s="21"/>
    </row>
    <row r="41" spans="1:11" x14ac:dyDescent="0.3">
      <c r="A41" s="21"/>
      <c r="B41" s="25"/>
      <c r="C41" s="26"/>
      <c r="D41" s="21"/>
      <c r="E41" s="21"/>
      <c r="F41" s="21"/>
      <c r="G41" s="21"/>
      <c r="H41" s="21"/>
      <c r="I41" s="21"/>
      <c r="J41" s="21"/>
      <c r="K41" s="21"/>
    </row>
    <row r="42" spans="1:11" x14ac:dyDescent="0.3">
      <c r="A42" s="21"/>
      <c r="B42" s="25"/>
      <c r="C42" s="26"/>
      <c r="D42" s="21"/>
      <c r="E42" s="21"/>
      <c r="F42" s="21"/>
      <c r="G42" s="21"/>
      <c r="H42" s="21"/>
      <c r="I42" s="21"/>
      <c r="J42" s="21"/>
      <c r="K42" s="21"/>
    </row>
    <row r="43" spans="1:11" x14ac:dyDescent="0.3">
      <c r="A43" s="21"/>
      <c r="B43" s="25"/>
      <c r="C43" s="26"/>
      <c r="D43" s="21"/>
      <c r="E43" s="21"/>
      <c r="F43" s="21"/>
      <c r="G43" s="21"/>
      <c r="H43" s="21"/>
      <c r="I43" s="21"/>
      <c r="J43" s="21"/>
      <c r="K43" s="21"/>
    </row>
    <row r="44" spans="1:11" x14ac:dyDescent="0.3">
      <c r="A44" s="21"/>
      <c r="B44" s="25"/>
      <c r="C44" s="26"/>
      <c r="D44" s="21"/>
      <c r="E44" s="21"/>
      <c r="F44" s="21"/>
      <c r="G44" s="23"/>
      <c r="H44" s="21"/>
      <c r="I44" s="21"/>
      <c r="J44" s="21"/>
      <c r="K44" s="21"/>
    </row>
    <row r="45" spans="1:11" x14ac:dyDescent="0.3">
      <c r="A45" s="21"/>
      <c r="B45" s="25"/>
      <c r="C45" s="26"/>
      <c r="D45" s="21"/>
      <c r="E45" s="21"/>
      <c r="F45" s="21"/>
      <c r="G45" s="23"/>
      <c r="H45" s="21"/>
      <c r="I45" s="21"/>
      <c r="J45" s="21"/>
      <c r="K45" s="21"/>
    </row>
    <row r="46" spans="1:11" x14ac:dyDescent="0.3">
      <c r="A46" s="21"/>
      <c r="B46" s="25"/>
      <c r="C46" s="26"/>
      <c r="D46" s="21"/>
      <c r="E46" s="21"/>
      <c r="F46" s="21"/>
      <c r="G46" s="21"/>
      <c r="H46" s="21"/>
      <c r="I46" s="21"/>
      <c r="J46" s="21"/>
      <c r="K46" s="21"/>
    </row>
    <row r="47" spans="1:11" x14ac:dyDescent="0.3">
      <c r="A47" s="21"/>
      <c r="B47" s="23"/>
      <c r="C47" s="26"/>
      <c r="D47" s="21"/>
      <c r="E47" s="21"/>
      <c r="F47" s="21"/>
      <c r="G47" s="21"/>
      <c r="H47" s="21"/>
      <c r="I47" s="21"/>
      <c r="J47" s="21"/>
      <c r="K47" s="21"/>
    </row>
    <row r="48" spans="1:11" x14ac:dyDescent="0.3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</row>
    <row r="49" spans="1:11" x14ac:dyDescent="0.3">
      <c r="A49" s="21"/>
      <c r="B49" s="25"/>
      <c r="C49" s="23"/>
      <c r="D49" s="24"/>
      <c r="E49" s="21"/>
      <c r="F49" s="21"/>
      <c r="G49" s="21"/>
      <c r="H49" s="21"/>
      <c r="I49" s="21"/>
      <c r="J49" s="21"/>
      <c r="K49" s="21"/>
    </row>
    <row r="50" spans="1:11" x14ac:dyDescent="0.3">
      <c r="A50" s="21"/>
      <c r="B50" s="23"/>
      <c r="C50" s="21"/>
      <c r="D50" s="21"/>
      <c r="E50" s="21"/>
      <c r="F50" s="21"/>
      <c r="G50" s="21"/>
      <c r="H50" s="21"/>
      <c r="I50" s="21"/>
      <c r="J50" s="21"/>
      <c r="K50" s="21"/>
    </row>
    <row r="51" spans="1:11" x14ac:dyDescent="0.3">
      <c r="A51" s="21"/>
      <c r="B51" s="25"/>
      <c r="C51" s="21"/>
      <c r="D51" s="21"/>
      <c r="E51" s="21"/>
      <c r="F51" s="21"/>
      <c r="G51" s="21"/>
      <c r="H51" s="21"/>
      <c r="I51" s="21"/>
      <c r="J51" s="21"/>
      <c r="K51" s="21"/>
    </row>
    <row r="52" spans="1:11" x14ac:dyDescent="0.3">
      <c r="A52" s="21"/>
      <c r="B52" s="23"/>
      <c r="C52" s="21"/>
      <c r="D52" s="21"/>
      <c r="E52" s="21"/>
      <c r="F52" s="21"/>
      <c r="G52" s="21"/>
      <c r="H52" s="21"/>
      <c r="I52" s="21"/>
      <c r="J52" s="21"/>
      <c r="K52" s="21"/>
    </row>
    <row r="53" spans="1:11" x14ac:dyDescent="0.3">
      <c r="A53" s="21"/>
      <c r="B53" s="23"/>
      <c r="C53" s="27"/>
      <c r="D53" s="21"/>
      <c r="E53" s="21"/>
      <c r="F53" s="21"/>
      <c r="G53" s="21"/>
      <c r="H53" s="21"/>
      <c r="I53" s="21"/>
      <c r="J53" s="21"/>
      <c r="K53" s="21"/>
    </row>
    <row r="54" spans="1:11" x14ac:dyDescent="0.3">
      <c r="A54" s="21"/>
      <c r="B54" s="23"/>
      <c r="C54" s="27"/>
      <c r="D54" s="21"/>
      <c r="E54" s="21"/>
      <c r="F54" s="21"/>
      <c r="G54" s="21"/>
      <c r="H54" s="21"/>
      <c r="I54" s="21"/>
      <c r="J54" s="21"/>
      <c r="K54" s="21"/>
    </row>
    <row r="55" spans="1:11" x14ac:dyDescent="0.3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</row>
    <row r="56" spans="1:11" x14ac:dyDescent="0.3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</row>
  </sheetData>
  <mergeCells count="2">
    <mergeCell ref="A3:G3"/>
    <mergeCell ref="F1:G1"/>
  </mergeCells>
  <pageMargins left="0.7" right="0.7" top="0.75" bottom="0.75" header="0.3" footer="0.3"/>
  <pageSetup paperSize="9" scale="5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view="pageBreakPreview" zoomScale="80" zoomScaleNormal="100" zoomScaleSheetLayoutView="80" workbookViewId="0">
      <selection activeCell="F1" sqref="F1:G1"/>
    </sheetView>
  </sheetViews>
  <sheetFormatPr defaultColWidth="9.140625" defaultRowHeight="16.5" x14ac:dyDescent="0.3"/>
  <cols>
    <col min="1" max="1" width="35" style="1" customWidth="1"/>
    <col min="2" max="2" width="22.85546875" style="1" customWidth="1"/>
    <col min="3" max="3" width="24.28515625" style="1" customWidth="1"/>
    <col min="4" max="4" width="18.42578125" style="1" customWidth="1"/>
    <col min="5" max="5" width="22.42578125" style="1" customWidth="1"/>
    <col min="6" max="6" width="24.140625" style="1" customWidth="1"/>
    <col min="7" max="7" width="18.140625" style="1" customWidth="1"/>
    <col min="8" max="16384" width="9.140625" style="1"/>
  </cols>
  <sheetData>
    <row r="1" spans="1:11" ht="55.5" customHeight="1" x14ac:dyDescent="0.3">
      <c r="A1" s="5"/>
      <c r="E1" s="2"/>
      <c r="F1" s="47" t="s">
        <v>26</v>
      </c>
      <c r="G1" s="48"/>
    </row>
    <row r="3" spans="1:11" ht="29.25" customHeight="1" x14ac:dyDescent="0.3">
      <c r="A3" s="49" t="s">
        <v>17</v>
      </c>
      <c r="B3" s="49"/>
      <c r="C3" s="49"/>
      <c r="D3" s="49"/>
      <c r="E3" s="49"/>
      <c r="F3" s="49"/>
      <c r="G3" s="49"/>
    </row>
    <row r="4" spans="1:11" ht="18.75" thickBot="1" x14ac:dyDescent="0.35">
      <c r="B4" s="6"/>
      <c r="C4" s="6"/>
      <c r="D4" s="6"/>
      <c r="E4" s="6"/>
      <c r="F4" s="6"/>
    </row>
    <row r="5" spans="1:11" s="4" customFormat="1" ht="85.5" customHeight="1" x14ac:dyDescent="0.3">
      <c r="A5" s="7" t="s">
        <v>0</v>
      </c>
      <c r="B5" s="8" t="s">
        <v>1</v>
      </c>
      <c r="C5" s="8" t="s">
        <v>2</v>
      </c>
      <c r="D5" s="8" t="s">
        <v>3</v>
      </c>
      <c r="E5" s="8" t="s">
        <v>4</v>
      </c>
      <c r="F5" s="9" t="s">
        <v>7</v>
      </c>
      <c r="G5" s="10" t="s">
        <v>5</v>
      </c>
    </row>
    <row r="6" spans="1:11" ht="31.5" x14ac:dyDescent="0.3">
      <c r="A6" s="33" t="s">
        <v>19</v>
      </c>
      <c r="B6" s="29" t="s">
        <v>9</v>
      </c>
      <c r="C6" s="30" t="s">
        <v>18</v>
      </c>
      <c r="D6" s="31">
        <f>'[4]2019 ТЭК'!$C$18/1000000</f>
        <v>1546.612934</v>
      </c>
      <c r="E6" s="32">
        <f>G6/D6</f>
        <v>2.5760058862303254</v>
      </c>
      <c r="F6" s="32" t="s">
        <v>15</v>
      </c>
      <c r="G6" s="34">
        <f>'[4]2019 ТЭК'!$O$18/1000</f>
        <v>3984.0840217039536</v>
      </c>
    </row>
    <row r="7" spans="1:11" ht="33.75" thickBot="1" x14ac:dyDescent="0.35">
      <c r="A7" s="11" t="s">
        <v>19</v>
      </c>
      <c r="B7" s="12" t="s">
        <v>14</v>
      </c>
      <c r="C7" s="13" t="s">
        <v>13</v>
      </c>
      <c r="D7" s="28">
        <f>'[4]2019 Восток'!$C$18/1000000</f>
        <v>0.40870400000000001</v>
      </c>
      <c r="E7" s="18">
        <f>G7/D7</f>
        <v>2.3240608138652914</v>
      </c>
      <c r="F7" s="18" t="s">
        <v>15</v>
      </c>
      <c r="G7" s="20">
        <f>'[4]2019 Восток'!$O$18/1000</f>
        <v>0.9498529508700001</v>
      </c>
    </row>
    <row r="9" spans="1:11" x14ac:dyDescent="0.3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</row>
    <row r="10" spans="1:11" x14ac:dyDescent="0.3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</row>
    <row r="11" spans="1:11" x14ac:dyDescent="0.3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</row>
    <row r="12" spans="1:11" x14ac:dyDescent="0.3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</row>
    <row r="13" spans="1:11" x14ac:dyDescent="0.3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</row>
    <row r="14" spans="1:11" x14ac:dyDescent="0.3">
      <c r="A14" s="21"/>
      <c r="B14" s="21"/>
      <c r="C14" s="21"/>
      <c r="D14" s="22"/>
      <c r="E14" s="21"/>
      <c r="F14" s="21"/>
      <c r="G14" s="21"/>
      <c r="H14" s="21"/>
      <c r="I14" s="21"/>
      <c r="J14" s="21"/>
      <c r="K14" s="21"/>
    </row>
    <row r="15" spans="1:11" x14ac:dyDescent="0.3">
      <c r="A15" s="21"/>
      <c r="B15" s="21"/>
      <c r="C15" s="21"/>
      <c r="D15" s="22"/>
      <c r="E15" s="21"/>
      <c r="F15" s="21"/>
      <c r="G15" s="21"/>
      <c r="H15" s="21"/>
      <c r="I15" s="21"/>
      <c r="J15" s="21"/>
      <c r="K15" s="21"/>
    </row>
    <row r="16" spans="1:11" x14ac:dyDescent="0.3">
      <c r="A16" s="21"/>
      <c r="B16" s="21"/>
      <c r="C16" s="21"/>
      <c r="D16" s="22"/>
      <c r="E16" s="21"/>
      <c r="F16" s="21"/>
      <c r="G16" s="21"/>
      <c r="H16" s="21"/>
      <c r="I16" s="21"/>
      <c r="J16" s="21"/>
      <c r="K16" s="21"/>
    </row>
    <row r="17" spans="1:11" x14ac:dyDescent="0.3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</row>
    <row r="18" spans="1:11" x14ac:dyDescent="0.3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</row>
    <row r="19" spans="1:11" x14ac:dyDescent="0.3">
      <c r="A19" s="21"/>
      <c r="B19" s="23"/>
      <c r="C19" s="23"/>
      <c r="D19" s="24"/>
      <c r="E19" s="21"/>
      <c r="F19" s="21"/>
      <c r="G19" s="21"/>
      <c r="H19" s="21"/>
      <c r="I19" s="21"/>
      <c r="J19" s="21"/>
      <c r="K19" s="21"/>
    </row>
    <row r="20" spans="1:11" x14ac:dyDescent="0.3">
      <c r="A20" s="21"/>
      <c r="B20" s="23"/>
      <c r="C20" s="21"/>
      <c r="D20" s="21"/>
      <c r="E20" s="21"/>
      <c r="F20" s="21"/>
      <c r="G20" s="21"/>
      <c r="H20" s="21"/>
      <c r="I20" s="21"/>
      <c r="J20" s="21"/>
      <c r="K20" s="21"/>
    </row>
    <row r="21" spans="1:11" x14ac:dyDescent="0.3">
      <c r="A21" s="21"/>
      <c r="B21" s="23"/>
      <c r="C21" s="23"/>
      <c r="D21" s="24"/>
      <c r="E21" s="21"/>
      <c r="F21" s="21"/>
      <c r="G21" s="21"/>
      <c r="H21" s="21"/>
      <c r="I21" s="21"/>
      <c r="J21" s="21"/>
      <c r="K21" s="21"/>
    </row>
    <row r="22" spans="1:11" x14ac:dyDescent="0.3">
      <c r="A22" s="21"/>
      <c r="B22" s="23"/>
      <c r="C22" s="21"/>
      <c r="D22" s="21"/>
      <c r="E22" s="21"/>
      <c r="F22" s="21"/>
      <c r="G22" s="21"/>
      <c r="H22" s="21"/>
      <c r="I22" s="21"/>
      <c r="J22" s="21"/>
      <c r="K22" s="21"/>
    </row>
    <row r="23" spans="1:11" x14ac:dyDescent="0.3">
      <c r="A23" s="21"/>
      <c r="B23" s="23"/>
      <c r="C23" s="23"/>
      <c r="D23" s="24"/>
      <c r="E23" s="21"/>
      <c r="F23" s="21"/>
      <c r="G23" s="21"/>
      <c r="H23" s="21"/>
      <c r="I23" s="21"/>
      <c r="J23" s="21"/>
      <c r="K23" s="21"/>
    </row>
    <row r="24" spans="1:11" x14ac:dyDescent="0.3">
      <c r="A24" s="21"/>
      <c r="B24" s="23"/>
      <c r="C24" s="21"/>
      <c r="D24" s="21"/>
      <c r="E24" s="21"/>
      <c r="F24" s="21"/>
      <c r="G24" s="21"/>
      <c r="H24" s="21"/>
      <c r="I24" s="21"/>
      <c r="J24" s="21"/>
      <c r="K24" s="21"/>
    </row>
    <row r="25" spans="1:11" x14ac:dyDescent="0.3">
      <c r="A25" s="21"/>
      <c r="B25" s="23"/>
      <c r="C25" s="23"/>
      <c r="D25" s="24"/>
      <c r="E25" s="21"/>
      <c r="F25" s="21"/>
      <c r="G25" s="21"/>
      <c r="H25" s="21"/>
      <c r="I25" s="21"/>
      <c r="J25" s="21"/>
      <c r="K25" s="21"/>
    </row>
    <row r="26" spans="1:11" x14ac:dyDescent="0.3">
      <c r="A26" s="21"/>
      <c r="B26" s="23"/>
      <c r="C26" s="21"/>
      <c r="D26" s="21"/>
      <c r="E26" s="21"/>
      <c r="F26" s="21"/>
      <c r="G26" s="21"/>
      <c r="H26" s="21"/>
      <c r="I26" s="21"/>
      <c r="J26" s="21"/>
      <c r="K26" s="21"/>
    </row>
    <row r="27" spans="1:11" x14ac:dyDescent="0.3">
      <c r="A27" s="21"/>
      <c r="B27" s="23"/>
      <c r="C27" s="23"/>
      <c r="D27" s="24"/>
      <c r="E27" s="21"/>
      <c r="F27" s="21"/>
      <c r="G27" s="21"/>
      <c r="H27" s="21"/>
      <c r="I27" s="21"/>
      <c r="J27" s="21"/>
      <c r="K27" s="21"/>
    </row>
    <row r="28" spans="1:11" x14ac:dyDescent="0.3">
      <c r="A28" s="21"/>
      <c r="B28" s="23"/>
      <c r="C28" s="21"/>
      <c r="D28" s="21"/>
      <c r="E28" s="21"/>
      <c r="F28" s="21"/>
      <c r="G28" s="21"/>
      <c r="H28" s="21"/>
      <c r="I28" s="21"/>
      <c r="J28" s="21"/>
      <c r="K28" s="21"/>
    </row>
    <row r="29" spans="1:11" x14ac:dyDescent="0.3">
      <c r="A29" s="21"/>
      <c r="B29" s="23"/>
      <c r="C29" s="23"/>
      <c r="D29" s="24"/>
      <c r="E29" s="21"/>
      <c r="F29" s="21"/>
      <c r="G29" s="21"/>
      <c r="H29" s="21"/>
      <c r="I29" s="21"/>
      <c r="J29" s="21"/>
      <c r="K29" s="21"/>
    </row>
    <row r="30" spans="1:11" x14ac:dyDescent="0.3">
      <c r="A30" s="21"/>
      <c r="B30" s="23"/>
      <c r="C30" s="21"/>
      <c r="D30" s="21"/>
      <c r="E30" s="21"/>
      <c r="F30" s="21"/>
      <c r="G30" s="21"/>
      <c r="H30" s="21"/>
      <c r="I30" s="21"/>
      <c r="J30" s="21"/>
      <c r="K30" s="21"/>
    </row>
    <row r="31" spans="1:11" x14ac:dyDescent="0.3">
      <c r="A31" s="21"/>
      <c r="B31" s="23"/>
      <c r="C31" s="23"/>
      <c r="D31" s="24"/>
      <c r="E31" s="21"/>
      <c r="F31" s="21"/>
      <c r="G31" s="21"/>
      <c r="H31" s="21"/>
      <c r="I31" s="21"/>
      <c r="J31" s="21"/>
      <c r="K31" s="21"/>
    </row>
    <row r="32" spans="1:11" x14ac:dyDescent="0.3">
      <c r="A32" s="21"/>
      <c r="B32" s="23"/>
      <c r="C32" s="21"/>
      <c r="D32" s="21"/>
      <c r="E32" s="21"/>
      <c r="F32" s="21"/>
      <c r="G32" s="21"/>
      <c r="H32" s="21"/>
      <c r="I32" s="21"/>
      <c r="J32" s="21"/>
      <c r="K32" s="21"/>
    </row>
    <row r="33" spans="1:11" x14ac:dyDescent="0.3">
      <c r="A33" s="21"/>
      <c r="B33" s="23"/>
      <c r="C33" s="23"/>
      <c r="D33" s="24"/>
      <c r="E33" s="21"/>
      <c r="F33" s="21"/>
      <c r="G33" s="21"/>
      <c r="H33" s="21"/>
      <c r="I33" s="21"/>
      <c r="J33" s="21"/>
      <c r="K33" s="21"/>
    </row>
    <row r="34" spans="1:11" x14ac:dyDescent="0.3">
      <c r="A34" s="21"/>
      <c r="B34" s="23"/>
      <c r="C34" s="21"/>
      <c r="D34" s="21"/>
      <c r="E34" s="21"/>
      <c r="F34" s="21"/>
      <c r="G34" s="21"/>
      <c r="H34" s="21"/>
      <c r="I34" s="21"/>
      <c r="J34" s="21"/>
      <c r="K34" s="21"/>
    </row>
    <row r="35" spans="1:11" x14ac:dyDescent="0.3">
      <c r="A35" s="21"/>
      <c r="B35" s="23"/>
      <c r="C35" s="23"/>
      <c r="D35" s="24"/>
      <c r="E35" s="21"/>
      <c r="F35" s="21"/>
      <c r="G35" s="21"/>
      <c r="H35" s="21"/>
      <c r="I35" s="21"/>
      <c r="J35" s="21"/>
      <c r="K35" s="21"/>
    </row>
    <row r="36" spans="1:11" x14ac:dyDescent="0.3">
      <c r="A36" s="21"/>
      <c r="B36" s="23"/>
      <c r="C36" s="21"/>
      <c r="D36" s="21"/>
      <c r="E36" s="21"/>
      <c r="F36" s="21"/>
      <c r="G36" s="21"/>
      <c r="H36" s="21"/>
      <c r="I36" s="21"/>
      <c r="J36" s="21"/>
      <c r="K36" s="21"/>
    </row>
    <row r="37" spans="1:11" x14ac:dyDescent="0.3">
      <c r="A37" s="21"/>
      <c r="B37" s="23"/>
      <c r="C37" s="21"/>
      <c r="D37" s="21"/>
      <c r="E37" s="21"/>
      <c r="F37" s="21"/>
      <c r="G37" s="21"/>
      <c r="H37" s="21"/>
      <c r="I37" s="21"/>
      <c r="J37" s="21"/>
      <c r="K37" s="21"/>
    </row>
    <row r="38" spans="1:11" x14ac:dyDescent="0.3">
      <c r="A38" s="21"/>
      <c r="B38" s="23"/>
      <c r="C38" s="21"/>
      <c r="D38" s="21"/>
      <c r="E38" s="21"/>
      <c r="F38" s="21"/>
      <c r="G38" s="21"/>
      <c r="H38" s="21"/>
      <c r="I38" s="21"/>
      <c r="J38" s="21"/>
      <c r="K38" s="21"/>
    </row>
    <row r="39" spans="1:11" x14ac:dyDescent="0.3">
      <c r="A39" s="21"/>
      <c r="B39" s="25"/>
      <c r="C39" s="26"/>
      <c r="D39" s="21"/>
      <c r="E39" s="21"/>
      <c r="F39" s="21"/>
      <c r="G39" s="21"/>
      <c r="H39" s="21"/>
      <c r="I39" s="21"/>
      <c r="J39" s="21"/>
      <c r="K39" s="21"/>
    </row>
    <row r="40" spans="1:11" x14ac:dyDescent="0.3">
      <c r="A40" s="21"/>
      <c r="B40" s="25"/>
      <c r="C40" s="26"/>
      <c r="D40" s="21"/>
      <c r="E40" s="21"/>
      <c r="F40" s="21"/>
      <c r="G40" s="21"/>
      <c r="H40" s="21"/>
      <c r="I40" s="21"/>
      <c r="J40" s="21"/>
      <c r="K40" s="21"/>
    </row>
    <row r="41" spans="1:11" x14ac:dyDescent="0.3">
      <c r="A41" s="21"/>
      <c r="B41" s="25"/>
      <c r="C41" s="26"/>
      <c r="D41" s="21"/>
      <c r="E41" s="21"/>
      <c r="F41" s="21"/>
      <c r="G41" s="21"/>
      <c r="H41" s="21"/>
      <c r="I41" s="21"/>
      <c r="J41" s="21"/>
      <c r="K41" s="21"/>
    </row>
    <row r="42" spans="1:11" x14ac:dyDescent="0.3">
      <c r="A42" s="21"/>
      <c r="B42" s="25"/>
      <c r="C42" s="26"/>
      <c r="D42" s="21"/>
      <c r="E42" s="21"/>
      <c r="F42" s="21"/>
      <c r="G42" s="21"/>
      <c r="H42" s="21"/>
      <c r="I42" s="21"/>
      <c r="J42" s="21"/>
      <c r="K42" s="21"/>
    </row>
    <row r="43" spans="1:11" x14ac:dyDescent="0.3">
      <c r="A43" s="21"/>
      <c r="B43" s="25"/>
      <c r="C43" s="26"/>
      <c r="D43" s="21"/>
      <c r="E43" s="21"/>
      <c r="F43" s="21"/>
      <c r="G43" s="23"/>
      <c r="H43" s="21"/>
      <c r="I43" s="21"/>
      <c r="J43" s="21"/>
      <c r="K43" s="21"/>
    </row>
    <row r="44" spans="1:11" x14ac:dyDescent="0.3">
      <c r="A44" s="21"/>
      <c r="B44" s="25"/>
      <c r="C44" s="26"/>
      <c r="D44" s="21"/>
      <c r="E44" s="21"/>
      <c r="F44" s="21"/>
      <c r="G44" s="23"/>
      <c r="H44" s="21"/>
      <c r="I44" s="21"/>
      <c r="J44" s="21"/>
      <c r="K44" s="21"/>
    </row>
    <row r="45" spans="1:11" x14ac:dyDescent="0.3">
      <c r="A45" s="21"/>
      <c r="B45" s="25"/>
      <c r="C45" s="26"/>
      <c r="D45" s="21"/>
      <c r="E45" s="21"/>
      <c r="F45" s="21"/>
      <c r="G45" s="21"/>
      <c r="H45" s="21"/>
      <c r="I45" s="21"/>
      <c r="J45" s="21"/>
      <c r="K45" s="21"/>
    </row>
    <row r="46" spans="1:11" x14ac:dyDescent="0.3">
      <c r="A46" s="21"/>
      <c r="B46" s="23"/>
      <c r="C46" s="26"/>
      <c r="D46" s="21"/>
      <c r="E46" s="21"/>
      <c r="F46" s="21"/>
      <c r="G46" s="21"/>
      <c r="H46" s="21"/>
      <c r="I46" s="21"/>
      <c r="J46" s="21"/>
      <c r="K46" s="21"/>
    </row>
    <row r="47" spans="1:11" x14ac:dyDescent="0.3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</row>
    <row r="48" spans="1:11" x14ac:dyDescent="0.3">
      <c r="A48" s="21"/>
      <c r="B48" s="25"/>
      <c r="C48" s="23"/>
      <c r="D48" s="24"/>
      <c r="E48" s="21"/>
      <c r="F48" s="21"/>
      <c r="G48" s="21"/>
      <c r="H48" s="21"/>
      <c r="I48" s="21"/>
      <c r="J48" s="21"/>
      <c r="K48" s="21"/>
    </row>
    <row r="49" spans="1:11" x14ac:dyDescent="0.3">
      <c r="A49" s="21"/>
      <c r="B49" s="23"/>
      <c r="C49" s="21"/>
      <c r="D49" s="21"/>
      <c r="E49" s="21"/>
      <c r="F49" s="21"/>
      <c r="G49" s="21"/>
      <c r="H49" s="21"/>
      <c r="I49" s="21"/>
      <c r="J49" s="21"/>
      <c r="K49" s="21"/>
    </row>
    <row r="50" spans="1:11" x14ac:dyDescent="0.3">
      <c r="A50" s="21"/>
      <c r="B50" s="25"/>
      <c r="C50" s="21"/>
      <c r="D50" s="21"/>
      <c r="E50" s="21"/>
      <c r="F50" s="21"/>
      <c r="G50" s="21"/>
      <c r="H50" s="21"/>
      <c r="I50" s="21"/>
      <c r="J50" s="21"/>
      <c r="K50" s="21"/>
    </row>
    <row r="51" spans="1:11" x14ac:dyDescent="0.3">
      <c r="A51" s="21"/>
      <c r="B51" s="23"/>
      <c r="C51" s="21"/>
      <c r="D51" s="21"/>
      <c r="E51" s="21"/>
      <c r="F51" s="21"/>
      <c r="G51" s="21"/>
      <c r="H51" s="21"/>
      <c r="I51" s="21"/>
      <c r="J51" s="21"/>
      <c r="K51" s="21"/>
    </row>
    <row r="52" spans="1:11" x14ac:dyDescent="0.3">
      <c r="A52" s="21"/>
      <c r="B52" s="23"/>
      <c r="C52" s="27"/>
      <c r="D52" s="21"/>
      <c r="E52" s="21"/>
      <c r="F52" s="21"/>
      <c r="G52" s="21"/>
      <c r="H52" s="21"/>
      <c r="I52" s="21"/>
      <c r="J52" s="21"/>
      <c r="K52" s="21"/>
    </row>
    <row r="53" spans="1:11" x14ac:dyDescent="0.3">
      <c r="A53" s="21"/>
      <c r="B53" s="23"/>
      <c r="C53" s="27"/>
      <c r="D53" s="21"/>
      <c r="E53" s="21"/>
      <c r="F53" s="21"/>
      <c r="G53" s="21"/>
      <c r="H53" s="21"/>
      <c r="I53" s="21"/>
      <c r="J53" s="21"/>
      <c r="K53" s="21"/>
    </row>
    <row r="54" spans="1:11" x14ac:dyDescent="0.3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</row>
    <row r="55" spans="1:11" x14ac:dyDescent="0.3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</row>
  </sheetData>
  <mergeCells count="2">
    <mergeCell ref="A3:G3"/>
    <mergeCell ref="F1:G1"/>
  </mergeCells>
  <pageMargins left="0.7" right="0.7" top="0.75" bottom="0.75" header="0.3" footer="0.3"/>
  <pageSetup paperSize="9" scale="5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view="pageBreakPreview" zoomScale="80" zoomScaleNormal="100" zoomScaleSheetLayoutView="80" workbookViewId="0">
      <selection activeCell="L12" sqref="L12"/>
    </sheetView>
  </sheetViews>
  <sheetFormatPr defaultColWidth="9.140625" defaultRowHeight="16.5" x14ac:dyDescent="0.3"/>
  <cols>
    <col min="1" max="1" width="35" style="1" customWidth="1"/>
    <col min="2" max="2" width="22.85546875" style="1" customWidth="1"/>
    <col min="3" max="3" width="24.28515625" style="1" customWidth="1"/>
    <col min="4" max="4" width="18.42578125" style="1" customWidth="1"/>
    <col min="5" max="5" width="22.42578125" style="1" customWidth="1"/>
    <col min="6" max="6" width="24.140625" style="1" customWidth="1"/>
    <col min="7" max="7" width="18.140625" style="1" customWidth="1"/>
    <col min="8" max="16384" width="9.140625" style="1"/>
  </cols>
  <sheetData>
    <row r="1" spans="1:11" ht="61.5" customHeight="1" x14ac:dyDescent="0.3">
      <c r="A1" s="5"/>
      <c r="E1" s="2"/>
      <c r="F1" s="47" t="s">
        <v>26</v>
      </c>
      <c r="G1" s="48"/>
    </row>
    <row r="3" spans="1:11" ht="29.25" customHeight="1" x14ac:dyDescent="0.3">
      <c r="A3" s="49" t="s">
        <v>16</v>
      </c>
      <c r="B3" s="49"/>
      <c r="C3" s="49"/>
      <c r="D3" s="49"/>
      <c r="E3" s="49"/>
      <c r="F3" s="49"/>
      <c r="G3" s="49"/>
    </row>
    <row r="4" spans="1:11" ht="18.75" thickBot="1" x14ac:dyDescent="0.35">
      <c r="B4" s="6"/>
      <c r="C4" s="6"/>
      <c r="D4" s="6"/>
      <c r="E4" s="6"/>
      <c r="F4" s="6"/>
    </row>
    <row r="5" spans="1:11" s="4" customFormat="1" ht="85.5" customHeight="1" x14ac:dyDescent="0.3">
      <c r="A5" s="7" t="s">
        <v>0</v>
      </c>
      <c r="B5" s="8" t="s">
        <v>1</v>
      </c>
      <c r="C5" s="8" t="s">
        <v>2</v>
      </c>
      <c r="D5" s="8" t="s">
        <v>3</v>
      </c>
      <c r="E5" s="8" t="s">
        <v>4</v>
      </c>
      <c r="F5" s="9" t="s">
        <v>7</v>
      </c>
      <c r="G5" s="10" t="s">
        <v>5</v>
      </c>
    </row>
    <row r="6" spans="1:11" ht="47.25" x14ac:dyDescent="0.3">
      <c r="A6" s="33" t="s">
        <v>10</v>
      </c>
      <c r="B6" s="29" t="s">
        <v>9</v>
      </c>
      <c r="C6" s="30" t="s">
        <v>8</v>
      </c>
      <c r="D6" s="31">
        <v>1639.5550000000001</v>
      </c>
      <c r="E6" s="32">
        <v>2.3183516258984906</v>
      </c>
      <c r="F6" s="32" t="s">
        <v>15</v>
      </c>
      <c r="G6" s="34">
        <v>3801.0650000000001</v>
      </c>
    </row>
    <row r="7" spans="1:11" ht="33.75" thickBot="1" x14ac:dyDescent="0.35">
      <c r="A7" s="11" t="s">
        <v>10</v>
      </c>
      <c r="B7" s="12" t="s">
        <v>14</v>
      </c>
      <c r="C7" s="13" t="s">
        <v>13</v>
      </c>
      <c r="D7" s="28">
        <v>0.64500000000000002</v>
      </c>
      <c r="E7" s="18">
        <v>2.06</v>
      </c>
      <c r="F7" s="18" t="s">
        <v>15</v>
      </c>
      <c r="G7" s="20">
        <v>1.3260000000000001</v>
      </c>
    </row>
    <row r="9" spans="1:11" x14ac:dyDescent="0.3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</row>
    <row r="10" spans="1:11" x14ac:dyDescent="0.3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</row>
    <row r="11" spans="1:11" x14ac:dyDescent="0.3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</row>
    <row r="12" spans="1:11" x14ac:dyDescent="0.3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</row>
    <row r="13" spans="1:11" x14ac:dyDescent="0.3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</row>
    <row r="14" spans="1:11" x14ac:dyDescent="0.3">
      <c r="A14" s="21"/>
      <c r="B14" s="21"/>
      <c r="C14" s="21"/>
      <c r="D14" s="22"/>
      <c r="E14" s="21"/>
      <c r="F14" s="21"/>
      <c r="G14" s="21"/>
      <c r="H14" s="21"/>
      <c r="I14" s="21"/>
      <c r="J14" s="21"/>
      <c r="K14" s="21"/>
    </row>
    <row r="15" spans="1:11" x14ac:dyDescent="0.3">
      <c r="A15" s="21"/>
      <c r="B15" s="21"/>
      <c r="C15" s="21"/>
      <c r="D15" s="22"/>
      <c r="E15" s="21"/>
      <c r="F15" s="21"/>
      <c r="G15" s="21"/>
      <c r="H15" s="21"/>
      <c r="I15" s="21"/>
      <c r="J15" s="21"/>
      <c r="K15" s="21"/>
    </row>
    <row r="16" spans="1:11" x14ac:dyDescent="0.3">
      <c r="A16" s="21"/>
      <c r="B16" s="21"/>
      <c r="C16" s="21"/>
      <c r="D16" s="22"/>
      <c r="E16" s="21"/>
      <c r="F16" s="21"/>
      <c r="G16" s="21"/>
      <c r="H16" s="21"/>
      <c r="I16" s="21"/>
      <c r="J16" s="21"/>
      <c r="K16" s="21"/>
    </row>
    <row r="17" spans="1:11" x14ac:dyDescent="0.3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</row>
    <row r="18" spans="1:11" x14ac:dyDescent="0.3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</row>
    <row r="19" spans="1:11" x14ac:dyDescent="0.3">
      <c r="A19" s="21"/>
      <c r="B19" s="23"/>
      <c r="C19" s="23"/>
      <c r="D19" s="24"/>
      <c r="E19" s="21"/>
      <c r="F19" s="21"/>
      <c r="G19" s="21"/>
      <c r="H19" s="21"/>
      <c r="I19" s="21"/>
      <c r="J19" s="21"/>
      <c r="K19" s="21"/>
    </row>
    <row r="20" spans="1:11" x14ac:dyDescent="0.3">
      <c r="A20" s="21"/>
      <c r="B20" s="23"/>
      <c r="C20" s="21"/>
      <c r="D20" s="21"/>
      <c r="E20" s="21"/>
      <c r="F20" s="21"/>
      <c r="G20" s="21"/>
      <c r="H20" s="21"/>
      <c r="I20" s="21"/>
      <c r="J20" s="21"/>
      <c r="K20" s="21"/>
    </row>
    <row r="21" spans="1:11" x14ac:dyDescent="0.3">
      <c r="A21" s="21"/>
      <c r="B21" s="23"/>
      <c r="C21" s="23"/>
      <c r="D21" s="24"/>
      <c r="E21" s="21"/>
      <c r="F21" s="21"/>
      <c r="G21" s="21"/>
      <c r="H21" s="21"/>
      <c r="I21" s="21"/>
      <c r="J21" s="21"/>
      <c r="K21" s="21"/>
    </row>
    <row r="22" spans="1:11" x14ac:dyDescent="0.3">
      <c r="A22" s="21"/>
      <c r="B22" s="23"/>
      <c r="C22" s="21"/>
      <c r="D22" s="21"/>
      <c r="E22" s="21"/>
      <c r="F22" s="21"/>
      <c r="G22" s="21"/>
      <c r="H22" s="21"/>
      <c r="I22" s="21"/>
      <c r="J22" s="21"/>
      <c r="K22" s="21"/>
    </row>
    <row r="23" spans="1:11" x14ac:dyDescent="0.3">
      <c r="A23" s="21"/>
      <c r="B23" s="23"/>
      <c r="C23" s="23"/>
      <c r="D23" s="24"/>
      <c r="E23" s="21"/>
      <c r="F23" s="21"/>
      <c r="G23" s="21"/>
      <c r="H23" s="21"/>
      <c r="I23" s="21"/>
      <c r="J23" s="21"/>
      <c r="K23" s="21"/>
    </row>
    <row r="24" spans="1:11" x14ac:dyDescent="0.3">
      <c r="A24" s="21"/>
      <c r="B24" s="23"/>
      <c r="C24" s="21"/>
      <c r="D24" s="21"/>
      <c r="E24" s="21"/>
      <c r="F24" s="21"/>
      <c r="G24" s="21"/>
      <c r="H24" s="21"/>
      <c r="I24" s="21"/>
      <c r="J24" s="21"/>
      <c r="K24" s="21"/>
    </row>
    <row r="25" spans="1:11" x14ac:dyDescent="0.3">
      <c r="A25" s="21"/>
      <c r="B25" s="23"/>
      <c r="C25" s="23"/>
      <c r="D25" s="24"/>
      <c r="E25" s="21"/>
      <c r="F25" s="21"/>
      <c r="G25" s="21"/>
      <c r="H25" s="21"/>
      <c r="I25" s="21"/>
      <c r="J25" s="21"/>
      <c r="K25" s="21"/>
    </row>
    <row r="26" spans="1:11" x14ac:dyDescent="0.3">
      <c r="A26" s="21"/>
      <c r="B26" s="23"/>
      <c r="C26" s="21"/>
      <c r="D26" s="21"/>
      <c r="E26" s="21"/>
      <c r="F26" s="21"/>
      <c r="G26" s="21"/>
      <c r="H26" s="21"/>
      <c r="I26" s="21"/>
      <c r="J26" s="21"/>
      <c r="K26" s="21"/>
    </row>
    <row r="27" spans="1:11" x14ac:dyDescent="0.3">
      <c r="A27" s="21"/>
      <c r="B27" s="23"/>
      <c r="C27" s="23"/>
      <c r="D27" s="24"/>
      <c r="E27" s="21"/>
      <c r="F27" s="21"/>
      <c r="G27" s="21"/>
      <c r="H27" s="21"/>
      <c r="I27" s="21"/>
      <c r="J27" s="21"/>
      <c r="K27" s="21"/>
    </row>
    <row r="28" spans="1:11" x14ac:dyDescent="0.3">
      <c r="A28" s="21"/>
      <c r="B28" s="23"/>
      <c r="C28" s="21"/>
      <c r="D28" s="21"/>
      <c r="E28" s="21"/>
      <c r="F28" s="21"/>
      <c r="G28" s="21"/>
      <c r="H28" s="21"/>
      <c r="I28" s="21"/>
      <c r="J28" s="21"/>
      <c r="K28" s="21"/>
    </row>
    <row r="29" spans="1:11" x14ac:dyDescent="0.3">
      <c r="A29" s="21"/>
      <c r="B29" s="23"/>
      <c r="C29" s="23"/>
      <c r="D29" s="24"/>
      <c r="E29" s="21"/>
      <c r="F29" s="21"/>
      <c r="G29" s="21"/>
      <c r="H29" s="21"/>
      <c r="I29" s="21"/>
      <c r="J29" s="21"/>
      <c r="K29" s="21"/>
    </row>
    <row r="30" spans="1:11" x14ac:dyDescent="0.3">
      <c r="A30" s="21"/>
      <c r="B30" s="23"/>
      <c r="C30" s="21"/>
      <c r="D30" s="21"/>
      <c r="E30" s="21"/>
      <c r="F30" s="21"/>
      <c r="G30" s="21"/>
      <c r="H30" s="21"/>
      <c r="I30" s="21"/>
      <c r="J30" s="21"/>
      <c r="K30" s="21"/>
    </row>
    <row r="31" spans="1:11" x14ac:dyDescent="0.3">
      <c r="A31" s="21"/>
      <c r="B31" s="23"/>
      <c r="C31" s="23"/>
      <c r="D31" s="24"/>
      <c r="E31" s="21"/>
      <c r="F31" s="21"/>
      <c r="G31" s="21"/>
      <c r="H31" s="21"/>
      <c r="I31" s="21"/>
      <c r="J31" s="21"/>
      <c r="K31" s="21"/>
    </row>
    <row r="32" spans="1:11" x14ac:dyDescent="0.3">
      <c r="A32" s="21"/>
      <c r="B32" s="23"/>
      <c r="C32" s="21"/>
      <c r="D32" s="21"/>
      <c r="E32" s="21"/>
      <c r="F32" s="21"/>
      <c r="G32" s="21"/>
      <c r="H32" s="21"/>
      <c r="I32" s="21"/>
      <c r="J32" s="21"/>
      <c r="K32" s="21"/>
    </row>
    <row r="33" spans="1:11" x14ac:dyDescent="0.3">
      <c r="A33" s="21"/>
      <c r="B33" s="23"/>
      <c r="C33" s="23"/>
      <c r="D33" s="24"/>
      <c r="E33" s="21"/>
      <c r="F33" s="21"/>
      <c r="G33" s="21"/>
      <c r="H33" s="21"/>
      <c r="I33" s="21"/>
      <c r="J33" s="21"/>
      <c r="K33" s="21"/>
    </row>
    <row r="34" spans="1:11" x14ac:dyDescent="0.3">
      <c r="A34" s="21"/>
      <c r="B34" s="23"/>
      <c r="C34" s="21"/>
      <c r="D34" s="21"/>
      <c r="E34" s="21"/>
      <c r="F34" s="21"/>
      <c r="G34" s="21"/>
      <c r="H34" s="21"/>
      <c r="I34" s="21"/>
      <c r="J34" s="21"/>
      <c r="K34" s="21"/>
    </row>
    <row r="35" spans="1:11" x14ac:dyDescent="0.3">
      <c r="A35" s="21"/>
      <c r="B35" s="23"/>
      <c r="C35" s="23"/>
      <c r="D35" s="24"/>
      <c r="E35" s="21"/>
      <c r="F35" s="21"/>
      <c r="G35" s="21"/>
      <c r="H35" s="21"/>
      <c r="I35" s="21"/>
      <c r="J35" s="21"/>
      <c r="K35" s="21"/>
    </row>
    <row r="36" spans="1:11" x14ac:dyDescent="0.3">
      <c r="A36" s="21"/>
      <c r="B36" s="23"/>
      <c r="C36" s="21"/>
      <c r="D36" s="21"/>
      <c r="E36" s="21"/>
      <c r="F36" s="21"/>
      <c r="G36" s="21"/>
      <c r="H36" s="21"/>
      <c r="I36" s="21"/>
      <c r="J36" s="21"/>
      <c r="K36" s="21"/>
    </row>
    <row r="37" spans="1:11" x14ac:dyDescent="0.3">
      <c r="A37" s="21"/>
      <c r="B37" s="23"/>
      <c r="C37" s="21"/>
      <c r="D37" s="21"/>
      <c r="E37" s="21"/>
      <c r="F37" s="21"/>
      <c r="G37" s="21"/>
      <c r="H37" s="21"/>
      <c r="I37" s="21"/>
      <c r="J37" s="21"/>
      <c r="K37" s="21"/>
    </row>
    <row r="38" spans="1:11" x14ac:dyDescent="0.3">
      <c r="A38" s="21"/>
      <c r="B38" s="23"/>
      <c r="C38" s="21"/>
      <c r="D38" s="21"/>
      <c r="E38" s="21"/>
      <c r="F38" s="21"/>
      <c r="G38" s="21"/>
      <c r="H38" s="21"/>
      <c r="I38" s="21"/>
      <c r="J38" s="21"/>
      <c r="K38" s="21"/>
    </row>
    <row r="39" spans="1:11" x14ac:dyDescent="0.3">
      <c r="A39" s="21"/>
      <c r="B39" s="25"/>
      <c r="C39" s="26"/>
      <c r="D39" s="21"/>
      <c r="E39" s="21"/>
      <c r="F39" s="21"/>
      <c r="G39" s="21"/>
      <c r="H39" s="21"/>
      <c r="I39" s="21"/>
      <c r="J39" s="21"/>
      <c r="K39" s="21"/>
    </row>
    <row r="40" spans="1:11" x14ac:dyDescent="0.3">
      <c r="A40" s="21"/>
      <c r="B40" s="25"/>
      <c r="C40" s="26"/>
      <c r="D40" s="21"/>
      <c r="E40" s="21"/>
      <c r="F40" s="21"/>
      <c r="G40" s="21"/>
      <c r="H40" s="21"/>
      <c r="I40" s="21"/>
      <c r="J40" s="21"/>
      <c r="K40" s="21"/>
    </row>
    <row r="41" spans="1:11" x14ac:dyDescent="0.3">
      <c r="A41" s="21"/>
      <c r="B41" s="25"/>
      <c r="C41" s="26"/>
      <c r="D41" s="21"/>
      <c r="E41" s="21"/>
      <c r="F41" s="21"/>
      <c r="G41" s="21"/>
      <c r="H41" s="21"/>
      <c r="I41" s="21"/>
      <c r="J41" s="21"/>
      <c r="K41" s="21"/>
    </row>
    <row r="42" spans="1:11" x14ac:dyDescent="0.3">
      <c r="A42" s="21"/>
      <c r="B42" s="25"/>
      <c r="C42" s="26"/>
      <c r="D42" s="21"/>
      <c r="E42" s="21"/>
      <c r="F42" s="21"/>
      <c r="G42" s="21"/>
      <c r="H42" s="21"/>
      <c r="I42" s="21"/>
      <c r="J42" s="21"/>
      <c r="K42" s="21"/>
    </row>
    <row r="43" spans="1:11" x14ac:dyDescent="0.3">
      <c r="A43" s="21"/>
      <c r="B43" s="25"/>
      <c r="C43" s="26"/>
      <c r="D43" s="21"/>
      <c r="E43" s="21"/>
      <c r="F43" s="21"/>
      <c r="G43" s="23"/>
      <c r="H43" s="21"/>
      <c r="I43" s="21"/>
      <c r="J43" s="21"/>
      <c r="K43" s="21"/>
    </row>
    <row r="44" spans="1:11" x14ac:dyDescent="0.3">
      <c r="A44" s="21"/>
      <c r="B44" s="25"/>
      <c r="C44" s="26"/>
      <c r="D44" s="21"/>
      <c r="E44" s="21"/>
      <c r="F44" s="21"/>
      <c r="G44" s="23"/>
      <c r="H44" s="21"/>
      <c r="I44" s="21"/>
      <c r="J44" s="21"/>
      <c r="K44" s="21"/>
    </row>
    <row r="45" spans="1:11" x14ac:dyDescent="0.3">
      <c r="A45" s="21"/>
      <c r="B45" s="25"/>
      <c r="C45" s="26"/>
      <c r="D45" s="21"/>
      <c r="E45" s="21"/>
      <c r="F45" s="21"/>
      <c r="G45" s="21"/>
      <c r="H45" s="21"/>
      <c r="I45" s="21"/>
      <c r="J45" s="21"/>
      <c r="K45" s="21"/>
    </row>
    <row r="46" spans="1:11" x14ac:dyDescent="0.3">
      <c r="A46" s="21"/>
      <c r="B46" s="23"/>
      <c r="C46" s="26"/>
      <c r="D46" s="21"/>
      <c r="E46" s="21"/>
      <c r="F46" s="21"/>
      <c r="G46" s="21"/>
      <c r="H46" s="21"/>
      <c r="I46" s="21"/>
      <c r="J46" s="21"/>
      <c r="K46" s="21"/>
    </row>
    <row r="47" spans="1:11" x14ac:dyDescent="0.3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</row>
    <row r="48" spans="1:11" x14ac:dyDescent="0.3">
      <c r="A48" s="21"/>
      <c r="B48" s="25"/>
      <c r="C48" s="23"/>
      <c r="D48" s="24"/>
      <c r="E48" s="21"/>
      <c r="F48" s="21"/>
      <c r="G48" s="21"/>
      <c r="H48" s="21"/>
      <c r="I48" s="21"/>
      <c r="J48" s="21"/>
      <c r="K48" s="21"/>
    </row>
    <row r="49" spans="1:11" x14ac:dyDescent="0.3">
      <c r="A49" s="21"/>
      <c r="B49" s="23"/>
      <c r="C49" s="21"/>
      <c r="D49" s="21"/>
      <c r="E49" s="21"/>
      <c r="F49" s="21"/>
      <c r="G49" s="21"/>
      <c r="H49" s="21"/>
      <c r="I49" s="21"/>
      <c r="J49" s="21"/>
      <c r="K49" s="21"/>
    </row>
    <row r="50" spans="1:11" x14ac:dyDescent="0.3">
      <c r="A50" s="21"/>
      <c r="B50" s="25"/>
      <c r="C50" s="21"/>
      <c r="D50" s="21"/>
      <c r="E50" s="21"/>
      <c r="F50" s="21"/>
      <c r="G50" s="21"/>
      <c r="H50" s="21"/>
      <c r="I50" s="21"/>
      <c r="J50" s="21"/>
      <c r="K50" s="21"/>
    </row>
    <row r="51" spans="1:11" x14ac:dyDescent="0.3">
      <c r="A51" s="21"/>
      <c r="B51" s="23"/>
      <c r="C51" s="21"/>
      <c r="D51" s="21"/>
      <c r="E51" s="21"/>
      <c r="F51" s="21"/>
      <c r="G51" s="21"/>
      <c r="H51" s="21"/>
      <c r="I51" s="21"/>
      <c r="J51" s="21"/>
      <c r="K51" s="21"/>
    </row>
    <row r="52" spans="1:11" x14ac:dyDescent="0.3">
      <c r="A52" s="21"/>
      <c r="B52" s="23"/>
      <c r="C52" s="27"/>
      <c r="D52" s="21"/>
      <c r="E52" s="21"/>
      <c r="F52" s="21"/>
      <c r="G52" s="21"/>
      <c r="H52" s="21"/>
      <c r="I52" s="21"/>
      <c r="J52" s="21"/>
      <c r="K52" s="21"/>
    </row>
    <row r="53" spans="1:11" x14ac:dyDescent="0.3">
      <c r="A53" s="21"/>
      <c r="B53" s="23"/>
      <c r="C53" s="27"/>
      <c r="D53" s="21"/>
      <c r="E53" s="21"/>
      <c r="F53" s="21"/>
      <c r="G53" s="21"/>
      <c r="H53" s="21"/>
      <c r="I53" s="21"/>
      <c r="J53" s="21"/>
      <c r="K53" s="21"/>
    </row>
    <row r="54" spans="1:11" x14ac:dyDescent="0.3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</row>
    <row r="55" spans="1:11" x14ac:dyDescent="0.3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</row>
  </sheetData>
  <mergeCells count="2">
    <mergeCell ref="A3:G3"/>
    <mergeCell ref="F1:G1"/>
  </mergeCells>
  <pageMargins left="0.7" right="0.7" top="0.75" bottom="0.75" header="0.3" footer="0.3"/>
  <pageSetup paperSize="9" scale="5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view="pageBreakPreview" zoomScale="80" zoomScaleNormal="100" zoomScaleSheetLayoutView="80" workbookViewId="0">
      <selection activeCell="D18" sqref="D18"/>
    </sheetView>
  </sheetViews>
  <sheetFormatPr defaultColWidth="9.140625" defaultRowHeight="16.5" x14ac:dyDescent="0.3"/>
  <cols>
    <col min="1" max="1" width="35" style="1" customWidth="1"/>
    <col min="2" max="2" width="22.85546875" style="1" customWidth="1"/>
    <col min="3" max="3" width="24.28515625" style="1" customWidth="1"/>
    <col min="4" max="4" width="18.42578125" style="1" customWidth="1"/>
    <col min="5" max="5" width="22.42578125" style="1" customWidth="1"/>
    <col min="6" max="6" width="24.140625" style="1" customWidth="1"/>
    <col min="7" max="7" width="18.140625" style="1" customWidth="1"/>
    <col min="8" max="16384" width="9.140625" style="1"/>
  </cols>
  <sheetData>
    <row r="1" spans="1:11" x14ac:dyDescent="0.3">
      <c r="A1" s="5"/>
      <c r="E1" s="2"/>
      <c r="F1" s="3" t="s">
        <v>6</v>
      </c>
    </row>
    <row r="3" spans="1:11" ht="29.25" customHeight="1" x14ac:dyDescent="0.3">
      <c r="A3" s="49" t="s">
        <v>12</v>
      </c>
      <c r="B3" s="49"/>
      <c r="C3" s="49"/>
      <c r="D3" s="49"/>
      <c r="E3" s="49"/>
      <c r="F3" s="49"/>
      <c r="G3" s="49"/>
    </row>
    <row r="4" spans="1:11" ht="18.75" thickBot="1" x14ac:dyDescent="0.35">
      <c r="B4" s="6"/>
      <c r="C4" s="6"/>
      <c r="D4" s="6"/>
      <c r="E4" s="6"/>
      <c r="F4" s="6"/>
    </row>
    <row r="5" spans="1:11" s="4" customFormat="1" ht="85.5" customHeight="1" x14ac:dyDescent="0.3">
      <c r="A5" s="7" t="s">
        <v>0</v>
      </c>
      <c r="B5" s="8" t="s">
        <v>1</v>
      </c>
      <c r="C5" s="8" t="s">
        <v>2</v>
      </c>
      <c r="D5" s="8" t="s">
        <v>3</v>
      </c>
      <c r="E5" s="8" t="s">
        <v>4</v>
      </c>
      <c r="F5" s="9" t="s">
        <v>7</v>
      </c>
      <c r="G5" s="10" t="s">
        <v>5</v>
      </c>
    </row>
    <row r="6" spans="1:11" ht="48" thickBot="1" x14ac:dyDescent="0.35">
      <c r="A6" s="11" t="s">
        <v>10</v>
      </c>
      <c r="B6" s="12" t="s">
        <v>9</v>
      </c>
      <c r="C6" s="13" t="s">
        <v>8</v>
      </c>
      <c r="D6" s="28">
        <v>1699.416356</v>
      </c>
      <c r="E6" s="18">
        <v>2.2464089999999999</v>
      </c>
      <c r="F6" s="19">
        <v>337.80552899999998</v>
      </c>
      <c r="G6" s="20">
        <v>3479.809655</v>
      </c>
    </row>
    <row r="7" spans="1:11" ht="33.75" thickBot="1" x14ac:dyDescent="0.35">
      <c r="A7" s="11" t="s">
        <v>10</v>
      </c>
      <c r="B7" s="12" t="s">
        <v>14</v>
      </c>
      <c r="C7" s="13" t="s">
        <v>13</v>
      </c>
      <c r="D7" s="28">
        <v>0.54465799999999998</v>
      </c>
      <c r="E7" s="18">
        <v>1.958737</v>
      </c>
      <c r="F7" s="19">
        <v>0</v>
      </c>
      <c r="G7" s="20">
        <v>1.0668420000000001</v>
      </c>
    </row>
    <row r="9" spans="1:11" x14ac:dyDescent="0.3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</row>
    <row r="10" spans="1:11" x14ac:dyDescent="0.3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</row>
    <row r="11" spans="1:11" x14ac:dyDescent="0.3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</row>
    <row r="12" spans="1:11" x14ac:dyDescent="0.3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</row>
    <row r="13" spans="1:11" x14ac:dyDescent="0.3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</row>
    <row r="14" spans="1:11" x14ac:dyDescent="0.3">
      <c r="A14" s="21"/>
      <c r="B14" s="21"/>
      <c r="C14" s="21"/>
      <c r="D14" s="22"/>
      <c r="E14" s="21"/>
      <c r="F14" s="21"/>
      <c r="G14" s="21"/>
      <c r="H14" s="21"/>
      <c r="I14" s="21"/>
      <c r="J14" s="21"/>
      <c r="K14" s="21"/>
    </row>
    <row r="15" spans="1:11" x14ac:dyDescent="0.3">
      <c r="A15" s="21"/>
      <c r="B15" s="21"/>
      <c r="C15" s="21"/>
      <c r="D15" s="22"/>
      <c r="E15" s="21"/>
      <c r="F15" s="21"/>
      <c r="G15" s="21"/>
      <c r="H15" s="21"/>
      <c r="I15" s="21"/>
      <c r="J15" s="21"/>
      <c r="K15" s="21"/>
    </row>
    <row r="16" spans="1:11" x14ac:dyDescent="0.3">
      <c r="A16" s="21"/>
      <c r="B16" s="21"/>
      <c r="C16" s="21"/>
      <c r="D16" s="22"/>
      <c r="E16" s="21"/>
      <c r="F16" s="21"/>
      <c r="G16" s="21"/>
      <c r="H16" s="21"/>
      <c r="I16" s="21"/>
      <c r="J16" s="21"/>
      <c r="K16" s="21"/>
    </row>
    <row r="17" spans="1:11" x14ac:dyDescent="0.3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</row>
    <row r="18" spans="1:11" x14ac:dyDescent="0.3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</row>
    <row r="19" spans="1:11" x14ac:dyDescent="0.3">
      <c r="A19" s="21"/>
      <c r="B19" s="23"/>
      <c r="C19" s="23"/>
      <c r="D19" s="24"/>
      <c r="E19" s="21"/>
      <c r="F19" s="21"/>
      <c r="G19" s="21"/>
      <c r="H19" s="21"/>
      <c r="I19" s="21"/>
      <c r="J19" s="21"/>
      <c r="K19" s="21"/>
    </row>
    <row r="20" spans="1:11" x14ac:dyDescent="0.3">
      <c r="A20" s="21"/>
      <c r="B20" s="23"/>
      <c r="C20" s="21"/>
      <c r="D20" s="21"/>
      <c r="E20" s="21"/>
      <c r="F20" s="21"/>
      <c r="G20" s="21"/>
      <c r="H20" s="21"/>
      <c r="I20" s="21"/>
      <c r="J20" s="21"/>
      <c r="K20" s="21"/>
    </row>
    <row r="21" spans="1:11" x14ac:dyDescent="0.3">
      <c r="A21" s="21"/>
      <c r="B21" s="23"/>
      <c r="C21" s="23"/>
      <c r="D21" s="24"/>
      <c r="E21" s="21"/>
      <c r="F21" s="21"/>
      <c r="G21" s="21"/>
      <c r="H21" s="21"/>
      <c r="I21" s="21"/>
      <c r="J21" s="21"/>
      <c r="K21" s="21"/>
    </row>
    <row r="22" spans="1:11" x14ac:dyDescent="0.3">
      <c r="A22" s="21"/>
      <c r="B22" s="23"/>
      <c r="C22" s="21"/>
      <c r="D22" s="21"/>
      <c r="E22" s="21"/>
      <c r="F22" s="21"/>
      <c r="G22" s="21"/>
      <c r="H22" s="21"/>
      <c r="I22" s="21"/>
      <c r="J22" s="21"/>
      <c r="K22" s="21"/>
    </row>
    <row r="23" spans="1:11" x14ac:dyDescent="0.3">
      <c r="A23" s="21"/>
      <c r="B23" s="23"/>
      <c r="C23" s="23"/>
      <c r="D23" s="24"/>
      <c r="E23" s="21"/>
      <c r="F23" s="21"/>
      <c r="G23" s="21"/>
      <c r="H23" s="21"/>
      <c r="I23" s="21"/>
      <c r="J23" s="21"/>
      <c r="K23" s="21"/>
    </row>
    <row r="24" spans="1:11" x14ac:dyDescent="0.3">
      <c r="A24" s="21"/>
      <c r="B24" s="23"/>
      <c r="C24" s="21"/>
      <c r="D24" s="21"/>
      <c r="E24" s="21"/>
      <c r="F24" s="21"/>
      <c r="G24" s="21"/>
      <c r="H24" s="21"/>
      <c r="I24" s="21"/>
      <c r="J24" s="21"/>
      <c r="K24" s="21"/>
    </row>
    <row r="25" spans="1:11" x14ac:dyDescent="0.3">
      <c r="A25" s="21"/>
      <c r="B25" s="23"/>
      <c r="C25" s="23"/>
      <c r="D25" s="24"/>
      <c r="E25" s="21"/>
      <c r="F25" s="21"/>
      <c r="G25" s="21"/>
      <c r="H25" s="21"/>
      <c r="I25" s="21"/>
      <c r="J25" s="21"/>
      <c r="K25" s="21"/>
    </row>
    <row r="26" spans="1:11" x14ac:dyDescent="0.3">
      <c r="A26" s="21"/>
      <c r="B26" s="23"/>
      <c r="C26" s="21"/>
      <c r="D26" s="21"/>
      <c r="E26" s="21"/>
      <c r="F26" s="21"/>
      <c r="G26" s="21"/>
      <c r="H26" s="21"/>
      <c r="I26" s="21"/>
      <c r="J26" s="21"/>
      <c r="K26" s="21"/>
    </row>
    <row r="27" spans="1:11" x14ac:dyDescent="0.3">
      <c r="A27" s="21"/>
      <c r="B27" s="23"/>
      <c r="C27" s="23"/>
      <c r="D27" s="24"/>
      <c r="E27" s="21"/>
      <c r="F27" s="21"/>
      <c r="G27" s="21"/>
      <c r="H27" s="21"/>
      <c r="I27" s="21"/>
      <c r="J27" s="21"/>
      <c r="K27" s="21"/>
    </row>
    <row r="28" spans="1:11" x14ac:dyDescent="0.3">
      <c r="A28" s="21"/>
      <c r="B28" s="23"/>
      <c r="C28" s="21"/>
      <c r="D28" s="21"/>
      <c r="E28" s="21"/>
      <c r="F28" s="21"/>
      <c r="G28" s="21"/>
      <c r="H28" s="21"/>
      <c r="I28" s="21"/>
      <c r="J28" s="21"/>
      <c r="K28" s="21"/>
    </row>
    <row r="29" spans="1:11" x14ac:dyDescent="0.3">
      <c r="A29" s="21"/>
      <c r="B29" s="23"/>
      <c r="C29" s="23"/>
      <c r="D29" s="24"/>
      <c r="E29" s="21"/>
      <c r="F29" s="21"/>
      <c r="G29" s="21"/>
      <c r="H29" s="21"/>
      <c r="I29" s="21"/>
      <c r="J29" s="21"/>
      <c r="K29" s="21"/>
    </row>
    <row r="30" spans="1:11" x14ac:dyDescent="0.3">
      <c r="A30" s="21"/>
      <c r="B30" s="23"/>
      <c r="C30" s="21"/>
      <c r="D30" s="21"/>
      <c r="E30" s="21"/>
      <c r="F30" s="21"/>
      <c r="G30" s="21"/>
      <c r="H30" s="21"/>
      <c r="I30" s="21"/>
      <c r="J30" s="21"/>
      <c r="K30" s="21"/>
    </row>
    <row r="31" spans="1:11" x14ac:dyDescent="0.3">
      <c r="A31" s="21"/>
      <c r="B31" s="23"/>
      <c r="C31" s="23"/>
      <c r="D31" s="24"/>
      <c r="E31" s="21"/>
      <c r="F31" s="21"/>
      <c r="G31" s="21"/>
      <c r="H31" s="21"/>
      <c r="I31" s="21"/>
      <c r="J31" s="21"/>
      <c r="K31" s="21"/>
    </row>
    <row r="32" spans="1:11" x14ac:dyDescent="0.3">
      <c r="A32" s="21"/>
      <c r="B32" s="23"/>
      <c r="C32" s="21"/>
      <c r="D32" s="21"/>
      <c r="E32" s="21"/>
      <c r="F32" s="21"/>
      <c r="G32" s="21"/>
      <c r="H32" s="21"/>
      <c r="I32" s="21"/>
      <c r="J32" s="21"/>
      <c r="K32" s="21"/>
    </row>
    <row r="33" spans="1:11" x14ac:dyDescent="0.3">
      <c r="A33" s="21"/>
      <c r="B33" s="23"/>
      <c r="C33" s="23"/>
      <c r="D33" s="24"/>
      <c r="E33" s="21"/>
      <c r="F33" s="21"/>
      <c r="G33" s="21"/>
      <c r="H33" s="21"/>
      <c r="I33" s="21"/>
      <c r="J33" s="21"/>
      <c r="K33" s="21"/>
    </row>
    <row r="34" spans="1:11" x14ac:dyDescent="0.3">
      <c r="A34" s="21"/>
      <c r="B34" s="23"/>
      <c r="C34" s="21"/>
      <c r="D34" s="21"/>
      <c r="E34" s="21"/>
      <c r="F34" s="21"/>
      <c r="G34" s="21"/>
      <c r="H34" s="21"/>
      <c r="I34" s="21"/>
      <c r="J34" s="21"/>
      <c r="K34" s="21"/>
    </row>
    <row r="35" spans="1:11" x14ac:dyDescent="0.3">
      <c r="A35" s="21"/>
      <c r="B35" s="23"/>
      <c r="C35" s="23"/>
      <c r="D35" s="24"/>
      <c r="E35" s="21"/>
      <c r="F35" s="21"/>
      <c r="G35" s="21"/>
      <c r="H35" s="21"/>
      <c r="I35" s="21"/>
      <c r="J35" s="21"/>
      <c r="K35" s="21"/>
    </row>
    <row r="36" spans="1:11" x14ac:dyDescent="0.3">
      <c r="A36" s="21"/>
      <c r="B36" s="23"/>
      <c r="C36" s="21"/>
      <c r="D36" s="21"/>
      <c r="E36" s="21"/>
      <c r="F36" s="21"/>
      <c r="G36" s="21"/>
      <c r="H36" s="21"/>
      <c r="I36" s="21"/>
      <c r="J36" s="21"/>
      <c r="K36" s="21"/>
    </row>
    <row r="37" spans="1:11" x14ac:dyDescent="0.3">
      <c r="A37" s="21"/>
      <c r="B37" s="23"/>
      <c r="C37" s="21"/>
      <c r="D37" s="21"/>
      <c r="E37" s="21"/>
      <c r="F37" s="21"/>
      <c r="G37" s="21"/>
      <c r="H37" s="21"/>
      <c r="I37" s="21"/>
      <c r="J37" s="21"/>
      <c r="K37" s="21"/>
    </row>
    <row r="38" spans="1:11" x14ac:dyDescent="0.3">
      <c r="A38" s="21"/>
      <c r="B38" s="23"/>
      <c r="C38" s="21"/>
      <c r="D38" s="21"/>
      <c r="E38" s="21"/>
      <c r="F38" s="21"/>
      <c r="G38" s="21"/>
      <c r="H38" s="21"/>
      <c r="I38" s="21"/>
      <c r="J38" s="21"/>
      <c r="K38" s="21"/>
    </row>
    <row r="39" spans="1:11" x14ac:dyDescent="0.3">
      <c r="A39" s="21"/>
      <c r="B39" s="25"/>
      <c r="C39" s="26"/>
      <c r="D39" s="21"/>
      <c r="E39" s="21"/>
      <c r="F39" s="21"/>
      <c r="G39" s="21"/>
      <c r="H39" s="21"/>
      <c r="I39" s="21"/>
      <c r="J39" s="21"/>
      <c r="K39" s="21"/>
    </row>
    <row r="40" spans="1:11" x14ac:dyDescent="0.3">
      <c r="A40" s="21"/>
      <c r="B40" s="25"/>
      <c r="C40" s="26"/>
      <c r="D40" s="21"/>
      <c r="E40" s="21"/>
      <c r="F40" s="21"/>
      <c r="G40" s="21"/>
      <c r="H40" s="21"/>
      <c r="I40" s="21"/>
      <c r="J40" s="21"/>
      <c r="K40" s="21"/>
    </row>
    <row r="41" spans="1:11" x14ac:dyDescent="0.3">
      <c r="A41" s="21"/>
      <c r="B41" s="25"/>
      <c r="C41" s="26"/>
      <c r="D41" s="21"/>
      <c r="E41" s="21"/>
      <c r="F41" s="21"/>
      <c r="G41" s="21"/>
      <c r="H41" s="21"/>
      <c r="I41" s="21"/>
      <c r="J41" s="21"/>
      <c r="K41" s="21"/>
    </row>
    <row r="42" spans="1:11" x14ac:dyDescent="0.3">
      <c r="A42" s="21"/>
      <c r="B42" s="25"/>
      <c r="C42" s="26"/>
      <c r="D42" s="21"/>
      <c r="E42" s="21"/>
      <c r="F42" s="21"/>
      <c r="G42" s="21"/>
      <c r="H42" s="21"/>
      <c r="I42" s="21"/>
      <c r="J42" s="21"/>
      <c r="K42" s="21"/>
    </row>
    <row r="43" spans="1:11" x14ac:dyDescent="0.3">
      <c r="A43" s="21"/>
      <c r="B43" s="25"/>
      <c r="C43" s="26"/>
      <c r="D43" s="21"/>
      <c r="E43" s="21"/>
      <c r="F43" s="21"/>
      <c r="G43" s="23"/>
      <c r="H43" s="21"/>
      <c r="I43" s="21"/>
      <c r="J43" s="21"/>
      <c r="K43" s="21"/>
    </row>
    <row r="44" spans="1:11" x14ac:dyDescent="0.3">
      <c r="A44" s="21"/>
      <c r="B44" s="25"/>
      <c r="C44" s="26"/>
      <c r="D44" s="21"/>
      <c r="E44" s="21"/>
      <c r="F44" s="21"/>
      <c r="G44" s="23"/>
      <c r="H44" s="21"/>
      <c r="I44" s="21"/>
      <c r="J44" s="21"/>
      <c r="K44" s="21"/>
    </row>
    <row r="45" spans="1:11" x14ac:dyDescent="0.3">
      <c r="A45" s="21"/>
      <c r="B45" s="25"/>
      <c r="C45" s="26"/>
      <c r="D45" s="21"/>
      <c r="E45" s="21"/>
      <c r="F45" s="21"/>
      <c r="G45" s="21"/>
      <c r="H45" s="21"/>
      <c r="I45" s="21"/>
      <c r="J45" s="21"/>
      <c r="K45" s="21"/>
    </row>
    <row r="46" spans="1:11" x14ac:dyDescent="0.3">
      <c r="A46" s="21"/>
      <c r="B46" s="23"/>
      <c r="C46" s="26"/>
      <c r="D46" s="21"/>
      <c r="E46" s="21"/>
      <c r="F46" s="21"/>
      <c r="G46" s="21"/>
      <c r="H46" s="21"/>
      <c r="I46" s="21"/>
      <c r="J46" s="21"/>
      <c r="K46" s="21"/>
    </row>
    <row r="47" spans="1:11" x14ac:dyDescent="0.3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</row>
    <row r="48" spans="1:11" x14ac:dyDescent="0.3">
      <c r="A48" s="21"/>
      <c r="B48" s="25"/>
      <c r="C48" s="23"/>
      <c r="D48" s="24"/>
      <c r="E48" s="21"/>
      <c r="F48" s="21"/>
      <c r="G48" s="21"/>
      <c r="H48" s="21"/>
      <c r="I48" s="21"/>
      <c r="J48" s="21"/>
      <c r="K48" s="21"/>
    </row>
    <row r="49" spans="1:11" x14ac:dyDescent="0.3">
      <c r="A49" s="21"/>
      <c r="B49" s="23"/>
      <c r="C49" s="21"/>
      <c r="D49" s="21"/>
      <c r="E49" s="21"/>
      <c r="F49" s="21"/>
      <c r="G49" s="21"/>
      <c r="H49" s="21"/>
      <c r="I49" s="21"/>
      <c r="J49" s="21"/>
      <c r="K49" s="21"/>
    </row>
    <row r="50" spans="1:11" x14ac:dyDescent="0.3">
      <c r="A50" s="21"/>
      <c r="B50" s="25"/>
      <c r="C50" s="21"/>
      <c r="D50" s="21"/>
      <c r="E50" s="21"/>
      <c r="F50" s="21"/>
      <c r="G50" s="21"/>
      <c r="H50" s="21"/>
      <c r="I50" s="21"/>
      <c r="J50" s="21"/>
      <c r="K50" s="21"/>
    </row>
    <row r="51" spans="1:11" x14ac:dyDescent="0.3">
      <c r="A51" s="21"/>
      <c r="B51" s="23"/>
      <c r="C51" s="21"/>
      <c r="D51" s="21"/>
      <c r="E51" s="21"/>
      <c r="F51" s="21"/>
      <c r="G51" s="21"/>
      <c r="H51" s="21"/>
      <c r="I51" s="21"/>
      <c r="J51" s="21"/>
      <c r="K51" s="21"/>
    </row>
    <row r="52" spans="1:11" x14ac:dyDescent="0.3">
      <c r="A52" s="21"/>
      <c r="B52" s="23"/>
      <c r="C52" s="27"/>
      <c r="D52" s="21"/>
      <c r="E52" s="21"/>
      <c r="F52" s="21"/>
      <c r="G52" s="21"/>
      <c r="H52" s="21"/>
      <c r="I52" s="21"/>
      <c r="J52" s="21"/>
      <c r="K52" s="21"/>
    </row>
    <row r="53" spans="1:11" x14ac:dyDescent="0.3">
      <c r="A53" s="21"/>
      <c r="B53" s="23"/>
      <c r="C53" s="27"/>
      <c r="D53" s="21"/>
      <c r="E53" s="21"/>
      <c r="F53" s="21"/>
      <c r="G53" s="21"/>
      <c r="H53" s="21"/>
      <c r="I53" s="21"/>
      <c r="J53" s="21"/>
      <c r="K53" s="21"/>
    </row>
    <row r="54" spans="1:11" x14ac:dyDescent="0.3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</row>
    <row r="55" spans="1:11" x14ac:dyDescent="0.3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</row>
  </sheetData>
  <mergeCells count="1">
    <mergeCell ref="A3:G3"/>
  </mergeCells>
  <pageMargins left="0.7" right="0.7" top="0.75" bottom="0.75" header="0.3" footer="0.3"/>
  <pageSetup paperSize="9" scale="5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view="pageBreakPreview" zoomScale="80" zoomScaleNormal="100" zoomScaleSheetLayoutView="80" workbookViewId="0">
      <selection activeCell="B21" sqref="B21"/>
    </sheetView>
  </sheetViews>
  <sheetFormatPr defaultColWidth="9.140625" defaultRowHeight="16.5" x14ac:dyDescent="0.3"/>
  <cols>
    <col min="1" max="1" width="35" style="1" customWidth="1"/>
    <col min="2" max="2" width="22.85546875" style="1" customWidth="1"/>
    <col min="3" max="3" width="24.28515625" style="1" customWidth="1"/>
    <col min="4" max="4" width="18.42578125" style="1" customWidth="1"/>
    <col min="5" max="5" width="22.42578125" style="1" customWidth="1"/>
    <col min="6" max="6" width="24.140625" style="1" customWidth="1"/>
    <col min="7" max="7" width="18.140625" style="1" customWidth="1"/>
    <col min="8" max="16384" width="9.140625" style="1"/>
  </cols>
  <sheetData>
    <row r="1" spans="1:7" x14ac:dyDescent="0.3">
      <c r="A1" s="5"/>
      <c r="E1" s="2"/>
      <c r="F1" s="3" t="s">
        <v>6</v>
      </c>
    </row>
    <row r="3" spans="1:7" ht="29.25" customHeight="1" x14ac:dyDescent="0.3">
      <c r="A3" s="49" t="s">
        <v>11</v>
      </c>
      <c r="B3" s="49"/>
      <c r="C3" s="49"/>
      <c r="D3" s="49"/>
      <c r="E3" s="49"/>
      <c r="F3" s="49"/>
      <c r="G3" s="49"/>
    </row>
    <row r="4" spans="1:7" ht="18.75" thickBot="1" x14ac:dyDescent="0.35">
      <c r="B4" s="6"/>
      <c r="C4" s="6"/>
      <c r="D4" s="6"/>
      <c r="E4" s="6"/>
      <c r="F4" s="6"/>
    </row>
    <row r="5" spans="1:7" s="4" customFormat="1" ht="85.5" customHeight="1" x14ac:dyDescent="0.3">
      <c r="A5" s="7" t="s">
        <v>0</v>
      </c>
      <c r="B5" s="8" t="s">
        <v>1</v>
      </c>
      <c r="C5" s="8" t="s">
        <v>2</v>
      </c>
      <c r="D5" s="8" t="s">
        <v>3</v>
      </c>
      <c r="E5" s="8" t="s">
        <v>4</v>
      </c>
      <c r="F5" s="9" t="s">
        <v>7</v>
      </c>
      <c r="G5" s="10" t="s">
        <v>5</v>
      </c>
    </row>
    <row r="6" spans="1:7" ht="48" thickBot="1" x14ac:dyDescent="0.35">
      <c r="A6" s="11" t="s">
        <v>10</v>
      </c>
      <c r="B6" s="12" t="s">
        <v>9</v>
      </c>
      <c r="C6" s="13" t="s">
        <v>8</v>
      </c>
      <c r="D6" s="14">
        <v>1812.7407020000001</v>
      </c>
      <c r="E6" s="15">
        <v>1.95729</v>
      </c>
      <c r="F6" s="16">
        <v>567.90590399999996</v>
      </c>
      <c r="G6" s="17">
        <v>2980.3342889999999</v>
      </c>
    </row>
    <row r="7" spans="1:7" ht="33.75" thickBot="1" x14ac:dyDescent="0.35">
      <c r="A7" s="11" t="s">
        <v>10</v>
      </c>
      <c r="B7" s="12" t="s">
        <v>14</v>
      </c>
      <c r="C7" s="13" t="s">
        <v>13</v>
      </c>
      <c r="D7" s="14">
        <v>0.64681500000000003</v>
      </c>
      <c r="E7" s="15">
        <v>1.678312</v>
      </c>
      <c r="F7" s="16">
        <v>0</v>
      </c>
      <c r="G7" s="17">
        <v>1.0855570000000001</v>
      </c>
    </row>
  </sheetData>
  <mergeCells count="1">
    <mergeCell ref="A3:G3"/>
  </mergeCells>
  <pageMargins left="0.7" right="0.7" top="0.75" bottom="0.75" header="0.3" footer="0.3"/>
  <pageSetup paperSize="9" scale="5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9</vt:i4>
      </vt:variant>
    </vt:vector>
  </HeadingPairs>
  <TitlesOfParts>
    <vt:vector size="18" baseType="lpstr"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'2016'!Область_печати</vt:lpstr>
      <vt:lpstr>'2017'!Область_печати</vt:lpstr>
      <vt:lpstr>'2018'!Область_печати</vt:lpstr>
      <vt:lpstr>'2019'!Область_печати</vt:lpstr>
      <vt:lpstr>'2020'!Область_печати</vt:lpstr>
      <vt:lpstr>'2021'!Область_печати</vt:lpstr>
      <vt:lpstr>'2022'!Область_печати</vt:lpstr>
      <vt:lpstr>'2023'!Область_печати</vt:lpstr>
      <vt:lpstr>'2024'!Область_печати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Рогалёва Н.В.</dc:creator>
  <cp:lastModifiedBy>Чубаров Антон Александрович</cp:lastModifiedBy>
  <cp:lastPrinted>2018-02-09T08:22:43Z</cp:lastPrinted>
  <dcterms:created xsi:type="dcterms:W3CDTF">2015-04-01T08:30:50Z</dcterms:created>
  <dcterms:modified xsi:type="dcterms:W3CDTF">2025-02-27T12:43:09Z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zakupka_poteri_2018.xlsx</vt:lpwstr>
  </property>
</Properties>
</file>