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X8" i="1" l="1"/>
  <c r="W8" i="1" l="1"/>
  <c r="AF8" i="1" s="1"/>
  <c r="V8" i="1"/>
  <c r="AE8" i="1" s="1"/>
  <c r="U8" i="1"/>
  <c r="AD8" i="1" s="1"/>
  <c r="T8" i="1"/>
  <c r="S8" i="1"/>
</calcChain>
</file>

<file path=xl/sharedStrings.xml><?xml version="1.0" encoding="utf-8"?>
<sst xmlns="http://schemas.openxmlformats.org/spreadsheetml/2006/main" count="64" uniqueCount="43">
  <si>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</si>
  <si>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</si>
  <si>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</si>
  <si>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</si>
  <si>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</si>
  <si>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</si>
  <si>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</si>
  <si>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</si>
  <si>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</si>
  <si>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</si>
  <si>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</si>
  <si>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</si>
  <si>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</si>
  <si>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</si>
  <si>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</si>
  <si>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</si>
  <si>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</si>
  <si>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</si>
  <si>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</si>
  <si>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</si>
  <si>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</si>
  <si>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</si>
  <si>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</si>
  <si>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</si>
  <si>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</si>
  <si>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</si>
  <si>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</si>
  <si>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</si>
  <si>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</si>
  <si>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</si>
  <si>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</si>
  <si>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</si>
  <si>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</si>
  <si>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</si>
  <si>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до полного завершения обязательств сторонами</t>
  </si>
  <si>
    <t xml:space="preserve">выполнение работ по реконструкции РС 0,4 – 10 кВ Южного ТПО (4 группа) филиала ОАО «Тюменьэнерго» - Тюменские распределительные сети для технологического присоединения </t>
  </si>
  <si>
    <t xml:space="preserve">403669(2014.0160/2012.0927_0058)/1 </t>
  </si>
  <si>
    <t>ВЛ 10 кВ - 1 шт; ВЛ 0,4 кВ - 18 шт; КТП 10/0,4 кВ - 2 шт</t>
  </si>
  <si>
    <t>Реконструкция ВЛ 10/0,4 кВ и КТП 10/0,4 кВ</t>
  </si>
  <si>
    <t>16/175</t>
  </si>
  <si>
    <t>перераспределение объемов работ и уменьшение стоимости работ</t>
  </si>
  <si>
    <t>2014.0160/2012.0927_0058</t>
  </si>
  <si>
    <t>ЗЗЦ по результатам/B2B-MRSK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</si>
</sst>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1" workbookViewId="0">
      <selection activeCell="Z8" sqref="Z8"/>
    </sheetView>
  </sheetViews>
  <sheetFormatPr defaultRowHeight="15.75" x14ac:dyDescent="0.25"/>
  <cols>
    <col min="1" max="1" width="11.85546875" style="1" customWidth="1"/>
    <col min="2" max="2" width="38.28515625" style="1" customWidth="1"/>
    <col min="3" max="3" width="11" style="1" customWidth="1"/>
    <col min="4" max="4" width="15.140625" style="1" customWidth="1"/>
    <col min="5" max="5" width="14" style="1" customWidth="1"/>
    <col min="6" max="6" width="10.140625" style="1" customWidth="1"/>
    <col min="7" max="7" width="17.42578125" style="1" customWidth="1"/>
    <col min="8" max="8" width="12.85546875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8.42578125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5" spans="1:33" s="2" customFormat="1" ht="48.75" customHeight="1" x14ac:dyDescent="0.2">
      <c r="A5" s="29" t="s">
        <v>25</v>
      </c>
      <c r="B5" s="29" t="s">
        <v>0</v>
      </c>
      <c r="C5" s="29" t="s">
        <v>16</v>
      </c>
      <c r="D5" s="25" t="s">
        <v>1</v>
      </c>
      <c r="E5" s="25"/>
      <c r="F5" s="31" t="s">
        <v>10</v>
      </c>
      <c r="G5" s="32"/>
      <c r="H5" s="32"/>
      <c r="I5" s="32"/>
      <c r="J5" s="33"/>
      <c r="K5" s="31" t="s">
        <v>11</v>
      </c>
      <c r="L5" s="33"/>
      <c r="M5" s="31" t="s">
        <v>12</v>
      </c>
      <c r="N5" s="32"/>
      <c r="O5" s="32"/>
      <c r="P5" s="32"/>
      <c r="Q5" s="33"/>
      <c r="R5" s="25" t="s">
        <v>3</v>
      </c>
      <c r="S5" s="25"/>
      <c r="T5" s="26" t="s">
        <v>23</v>
      </c>
      <c r="U5" s="27"/>
      <c r="V5" s="27"/>
      <c r="W5" s="27"/>
      <c r="X5" s="28"/>
      <c r="Y5" s="31" t="s">
        <v>13</v>
      </c>
      <c r="Z5" s="33"/>
      <c r="AA5" s="34" t="s">
        <v>26</v>
      </c>
      <c r="AB5" s="34" t="s">
        <v>22</v>
      </c>
      <c r="AC5" s="26" t="s">
        <v>24</v>
      </c>
      <c r="AD5" s="27"/>
      <c r="AE5" s="27"/>
      <c r="AF5" s="27"/>
      <c r="AG5" s="28"/>
    </row>
    <row r="6" spans="1:33" s="3" customFormat="1" ht="40.5" customHeight="1" x14ac:dyDescent="0.2">
      <c r="A6" s="30"/>
      <c r="B6" s="30"/>
      <c r="C6" s="30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5"/>
      <c r="AB6" s="35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8" customFormat="1" ht="78" customHeight="1" x14ac:dyDescent="0.25">
      <c r="A8" s="15" t="s">
        <v>41</v>
      </c>
      <c r="B8" s="21" t="s">
        <v>35</v>
      </c>
      <c r="C8" s="22" t="s">
        <v>42</v>
      </c>
      <c r="D8" s="20" t="s">
        <v>36</v>
      </c>
      <c r="E8" s="17">
        <v>41883</v>
      </c>
      <c r="F8" s="16">
        <v>6625.21</v>
      </c>
      <c r="G8" s="15" t="s">
        <v>38</v>
      </c>
      <c r="H8" s="15" t="s">
        <v>37</v>
      </c>
      <c r="I8" s="17">
        <v>41897</v>
      </c>
      <c r="J8" s="17">
        <v>42443</v>
      </c>
      <c r="K8" s="15"/>
      <c r="L8" s="15"/>
      <c r="M8" s="15"/>
      <c r="N8" s="15"/>
      <c r="O8" s="15"/>
      <c r="P8" s="15"/>
      <c r="Q8" s="15"/>
      <c r="R8" s="19" t="s">
        <v>39</v>
      </c>
      <c r="S8" s="17">
        <f>I8</f>
        <v>41897</v>
      </c>
      <c r="T8" s="16">
        <f>F8</f>
        <v>6625.21</v>
      </c>
      <c r="U8" s="15" t="str">
        <f>G8</f>
        <v>Реконструкция ВЛ 10/0,4 кВ и КТП 10/0,4 кВ</v>
      </c>
      <c r="V8" s="15" t="str">
        <f>H8</f>
        <v>ВЛ 10 кВ - 1 шт; ВЛ 0,4 кВ - 18 шт; КТП 10/0,4 кВ - 2 шт</v>
      </c>
      <c r="W8" s="17">
        <f>I8</f>
        <v>41897</v>
      </c>
      <c r="X8" s="17">
        <f>J8</f>
        <v>42443</v>
      </c>
      <c r="Y8" s="15">
        <v>2</v>
      </c>
      <c r="Z8" s="17">
        <v>42195</v>
      </c>
      <c r="AA8" s="15"/>
      <c r="AB8" s="21" t="s">
        <v>40</v>
      </c>
      <c r="AC8" s="16">
        <v>6235.9</v>
      </c>
      <c r="AD8" s="15" t="str">
        <f>U8</f>
        <v>Реконструкция ВЛ 10/0,4 кВ и КТП 10/0,4 кВ</v>
      </c>
      <c r="AE8" s="15" t="str">
        <f>V8</f>
        <v>ВЛ 10 кВ - 1 шт; ВЛ 0,4 кВ - 18 шт; КТП 10/0,4 кВ - 2 шт</v>
      </c>
      <c r="AF8" s="17">
        <f>W8</f>
        <v>41897</v>
      </c>
      <c r="AG8" s="17" t="s">
        <v>34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3" t="s">
        <v>33</v>
      </c>
      <c r="E15" s="23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Геркис Людмила Видмантасовна</cp:lastModifiedBy>
  <cp:lastPrinted>2014-04-02T08:40:45Z</cp:lastPrinted>
  <dcterms:created xsi:type="dcterms:W3CDTF">2013-07-03T04:57:46Z</dcterms:created>
  <dcterms:modified xsi:type="dcterms:W3CDTF">2015-08-07T03:36:24Z</dcterms:modified>
</cp:coreProperties>
</file>